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155" windowHeight="6480" activeTab="0"/>
  </bookViews>
  <sheets>
    <sheet name="5b" sheetId="1" r:id="rId1"/>
  </sheets>
  <definedNames>
    <definedName name="_xlnm.Print_Area" localSheetId="0">'5b'!$B$1:$J$29</definedName>
  </definedNames>
  <calcPr fullCalcOnLoad="1"/>
</workbook>
</file>

<file path=xl/sharedStrings.xml><?xml version="1.0" encoding="utf-8"?>
<sst xmlns="http://schemas.openxmlformats.org/spreadsheetml/2006/main" count="55" uniqueCount="38">
  <si>
    <t>Nb</t>
  </si>
  <si>
    <t>%</t>
  </si>
  <si>
    <t xml:space="preserve">Nom de la substance </t>
  </si>
  <si>
    <t>Taux de
recherche</t>
  </si>
  <si>
    <t>Points conformes</t>
  </si>
  <si>
    <t>Points non conformes</t>
  </si>
  <si>
    <t>Famille</t>
  </si>
  <si>
    <t>Arsenic</t>
  </si>
  <si>
    <t>Benzo(a)pyrène</t>
  </si>
  <si>
    <t>Nickel</t>
  </si>
  <si>
    <t>HAP</t>
  </si>
  <si>
    <t>COHV, solvants chlorés, fréons</t>
  </si>
  <si>
    <t>Benzène et dérivés</t>
  </si>
  <si>
    <t>Métaux et métalloïdes</t>
  </si>
  <si>
    <t>Nb de points de mesure</t>
  </si>
  <si>
    <t>Points en doute</t>
  </si>
  <si>
    <t>4-tert-Octylphenol</t>
  </si>
  <si>
    <t>benzo(ghi)pérylène+indéno(123cd)pyrène</t>
  </si>
  <si>
    <t>Cadmium</t>
  </si>
  <si>
    <t>Chloroforme</t>
  </si>
  <si>
    <t>Chrome</t>
  </si>
  <si>
    <t>Cuivre</t>
  </si>
  <si>
    <t>Dichlorométhane</t>
  </si>
  <si>
    <t>Ethyl hexyl phthalate</t>
  </si>
  <si>
    <t>Fluoranthène</t>
  </si>
  <si>
    <t>Mercure</t>
  </si>
  <si>
    <t>PBDE</t>
  </si>
  <si>
    <t>Pentachlorobenzène</t>
  </si>
  <si>
    <t>Zinc</t>
  </si>
  <si>
    <t>Composés phénoliques</t>
  </si>
  <si>
    <t>Phtalates</t>
  </si>
  <si>
    <t>Hexachlorobenzène</t>
  </si>
  <si>
    <t>Pentachlorophénol</t>
  </si>
  <si>
    <t>Tétrachloroéthylène</t>
  </si>
  <si>
    <t>Tributylétain</t>
  </si>
  <si>
    <t>Organostanniques</t>
  </si>
  <si>
    <r>
      <t>Source</t>
    </r>
    <r>
      <rPr>
        <sz val="10"/>
        <rFont val="Arial"/>
        <family val="0"/>
      </rPr>
      <t xml:space="preserve"> : Agences de l'eau. Traitement SOeS, 2013.</t>
    </r>
  </si>
  <si>
    <t>Micropolluants dépassant les normes dans les cours d'eau de métropole en 2011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</si>
</sst>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%"/>
    <numFmt numFmtId="167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justify"/>
    </xf>
    <xf numFmtId="0" fontId="0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top"/>
    </xf>
    <xf numFmtId="10" fontId="0" fillId="0" borderId="3" xfId="0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10" fontId="0" fillId="0" borderId="3" xfId="0" applyNumberFormat="1" applyFont="1" applyBorder="1" applyAlignment="1">
      <alignment horizontal="center" vertical="top" wrapText="1"/>
    </xf>
    <xf numFmtId="10" fontId="0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justify"/>
    </xf>
    <xf numFmtId="0" fontId="0" fillId="0" borderId="3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4" xfId="0" applyFont="1" applyBorder="1" applyAlignment="1">
      <alignment horizontal="justify"/>
    </xf>
    <xf numFmtId="0" fontId="0" fillId="0" borderId="4" xfId="0" applyFont="1" applyBorder="1" applyAlignment="1">
      <alignment horizontal="center" vertical="top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10" fontId="0" fillId="0" borderId="5" xfId="0" applyNumberFormat="1" applyFont="1" applyBorder="1" applyAlignment="1">
      <alignment horizontal="center" vertical="top"/>
    </xf>
    <xf numFmtId="10" fontId="0" fillId="0" borderId="5" xfId="0" applyNumberFormat="1" applyFont="1" applyBorder="1" applyAlignment="1">
      <alignment horizontal="center" vertical="top" wrapText="1"/>
    </xf>
    <xf numFmtId="10" fontId="0" fillId="0" borderId="2" xfId="0" applyNumberFormat="1" applyFont="1" applyBorder="1" applyAlignment="1">
      <alignment horizontal="center" vertical="top"/>
    </xf>
    <xf numFmtId="0" fontId="0" fillId="0" borderId="6" xfId="0" applyFont="1" applyBorder="1" applyAlignment="1">
      <alignment horizontal="justify"/>
    </xf>
    <xf numFmtId="0" fontId="0" fillId="0" borderId="7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top"/>
    </xf>
    <xf numFmtId="10" fontId="0" fillId="0" borderId="7" xfId="0" applyNumberFormat="1" applyFont="1" applyBorder="1" applyAlignment="1">
      <alignment horizontal="center" vertical="top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10" fontId="0" fillId="0" borderId="7" xfId="0" applyNumberFormat="1" applyFont="1" applyBorder="1" applyAlignment="1">
      <alignment horizontal="center" vertical="top" wrapText="1"/>
    </xf>
    <xf numFmtId="10" fontId="0" fillId="0" borderId="6" xfId="0" applyNumberFormat="1" applyFont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9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8"/>
  <sheetViews>
    <sheetView showGridLines="0" tabSelected="1" zoomScale="85" zoomScaleNormal="85" workbookViewId="0" topLeftCell="A1">
      <selection activeCell="N26" sqref="N26"/>
    </sheetView>
  </sheetViews>
  <sheetFormatPr defaultColWidth="11.421875" defaultRowHeight="12.75"/>
  <cols>
    <col min="1" max="1" width="2.28125" style="0" customWidth="1"/>
    <col min="2" max="2" width="52.140625" style="0" customWidth="1"/>
    <col min="3" max="3" width="29.00390625" style="0" customWidth="1"/>
    <col min="4" max="4" width="14.8515625" style="0" customWidth="1"/>
    <col min="5" max="10" width="10.7109375" style="0" customWidth="1"/>
  </cols>
  <sheetData>
    <row r="1" spans="2:4" ht="15.75">
      <c r="B1" s="1" t="s">
        <v>37</v>
      </c>
      <c r="C1" s="1"/>
      <c r="D1" s="1"/>
    </row>
    <row r="2" spans="2:4" ht="12.75" customHeight="1">
      <c r="B2" s="1"/>
      <c r="C2" s="1"/>
      <c r="D2" s="1"/>
    </row>
    <row r="3" spans="2:11" ht="27" customHeight="1">
      <c r="B3" s="36" t="s">
        <v>2</v>
      </c>
      <c r="C3" s="36" t="s">
        <v>6</v>
      </c>
      <c r="D3" s="36" t="s">
        <v>14</v>
      </c>
      <c r="E3" s="36" t="s">
        <v>3</v>
      </c>
      <c r="F3" s="39" t="s">
        <v>4</v>
      </c>
      <c r="G3" s="40"/>
      <c r="H3" s="39" t="s">
        <v>5</v>
      </c>
      <c r="I3" s="41"/>
      <c r="J3" s="39" t="s">
        <v>15</v>
      </c>
      <c r="K3" s="40"/>
    </row>
    <row r="4" spans="2:11" ht="20.25" customHeight="1">
      <c r="B4" s="38"/>
      <c r="C4" s="37"/>
      <c r="D4" s="38"/>
      <c r="E4" s="38"/>
      <c r="F4" s="4" t="s">
        <v>0</v>
      </c>
      <c r="G4" s="4" t="s">
        <v>1</v>
      </c>
      <c r="H4" s="4" t="s">
        <v>0</v>
      </c>
      <c r="I4" s="4" t="s">
        <v>1</v>
      </c>
      <c r="J4" s="4" t="s">
        <v>0</v>
      </c>
      <c r="K4" s="4" t="s">
        <v>1</v>
      </c>
    </row>
    <row r="5" spans="2:11" ht="21.75" customHeight="1">
      <c r="B5" s="8" t="s">
        <v>17</v>
      </c>
      <c r="C5" s="9" t="s">
        <v>10</v>
      </c>
      <c r="D5" s="10">
        <v>1031</v>
      </c>
      <c r="E5" s="11">
        <f aca="true" t="shared" si="0" ref="E5:E24">D5/1737</f>
        <v>0.5935521013241221</v>
      </c>
      <c r="F5" s="12">
        <v>405</v>
      </c>
      <c r="G5" s="11">
        <f aca="true" t="shared" si="1" ref="G5:G24">F5/D5</f>
        <v>0.39282250242483024</v>
      </c>
      <c r="H5" s="13">
        <v>626</v>
      </c>
      <c r="I5" s="14">
        <f aca="true" t="shared" si="2" ref="I5:I24">H5/D5</f>
        <v>0.6071774975751697</v>
      </c>
      <c r="J5" s="12">
        <v>0</v>
      </c>
      <c r="K5" s="15">
        <f aca="true" t="shared" si="3" ref="K5:K24">J5/D5</f>
        <v>0</v>
      </c>
    </row>
    <row r="6" spans="2:11" ht="21.75" customHeight="1">
      <c r="B6" s="16" t="s">
        <v>21</v>
      </c>
      <c r="C6" s="17" t="s">
        <v>13</v>
      </c>
      <c r="D6" s="18">
        <v>696</v>
      </c>
      <c r="E6" s="11">
        <f t="shared" si="0"/>
        <v>0.4006908462867012</v>
      </c>
      <c r="F6" s="19">
        <v>535</v>
      </c>
      <c r="G6" s="11">
        <f t="shared" si="1"/>
        <v>0.7686781609195402</v>
      </c>
      <c r="H6" s="20">
        <v>128</v>
      </c>
      <c r="I6" s="14">
        <f t="shared" si="2"/>
        <v>0.1839080459770115</v>
      </c>
      <c r="J6" s="19">
        <v>33</v>
      </c>
      <c r="K6" s="15">
        <f t="shared" si="3"/>
        <v>0.04741379310344827</v>
      </c>
    </row>
    <row r="7" spans="2:11" ht="21.75" customHeight="1">
      <c r="B7" s="16" t="s">
        <v>25</v>
      </c>
      <c r="C7" s="17" t="s">
        <v>13</v>
      </c>
      <c r="D7" s="18">
        <v>609</v>
      </c>
      <c r="E7" s="11">
        <f t="shared" si="0"/>
        <v>0.35060449050086356</v>
      </c>
      <c r="F7" s="19">
        <v>186</v>
      </c>
      <c r="G7" s="11">
        <f t="shared" si="1"/>
        <v>0.3054187192118227</v>
      </c>
      <c r="H7" s="20">
        <v>78</v>
      </c>
      <c r="I7" s="14">
        <f t="shared" si="2"/>
        <v>0.12807881773399016</v>
      </c>
      <c r="J7" s="19">
        <v>345</v>
      </c>
      <c r="K7" s="15">
        <f t="shared" si="3"/>
        <v>0.5665024630541872</v>
      </c>
    </row>
    <row r="8" spans="2:11" ht="21.75" customHeight="1">
      <c r="B8" s="16" t="s">
        <v>28</v>
      </c>
      <c r="C8" s="17" t="s">
        <v>13</v>
      </c>
      <c r="D8" s="18">
        <v>643</v>
      </c>
      <c r="E8" s="11">
        <f t="shared" si="0"/>
        <v>0.3701784686240645</v>
      </c>
      <c r="F8" s="19">
        <v>551</v>
      </c>
      <c r="G8" s="11">
        <f t="shared" si="1"/>
        <v>0.8569206842923794</v>
      </c>
      <c r="H8" s="20">
        <v>70</v>
      </c>
      <c r="I8" s="14">
        <f t="shared" si="2"/>
        <v>0.1088646967340591</v>
      </c>
      <c r="J8" s="19">
        <v>22</v>
      </c>
      <c r="K8" s="15">
        <f t="shared" si="3"/>
        <v>0.03421461897356143</v>
      </c>
    </row>
    <row r="9" spans="2:11" ht="21.75" customHeight="1">
      <c r="B9" s="21" t="s">
        <v>8</v>
      </c>
      <c r="C9" s="9" t="s">
        <v>10</v>
      </c>
      <c r="D9" s="22">
        <v>1031</v>
      </c>
      <c r="E9" s="11">
        <f t="shared" si="0"/>
        <v>0.5935521013241221</v>
      </c>
      <c r="F9" s="23">
        <v>1009</v>
      </c>
      <c r="G9" s="11">
        <f t="shared" si="1"/>
        <v>0.9786614936954413</v>
      </c>
      <c r="H9" s="24">
        <v>22</v>
      </c>
      <c r="I9" s="14">
        <f t="shared" si="2"/>
        <v>0.02133850630455868</v>
      </c>
      <c r="J9" s="23">
        <v>0</v>
      </c>
      <c r="K9" s="15">
        <f t="shared" si="3"/>
        <v>0</v>
      </c>
    </row>
    <row r="10" spans="2:11" ht="21.75" customHeight="1">
      <c r="B10" s="16" t="s">
        <v>7</v>
      </c>
      <c r="C10" s="17" t="s">
        <v>13</v>
      </c>
      <c r="D10" s="18">
        <v>643</v>
      </c>
      <c r="E10" s="11">
        <f t="shared" si="0"/>
        <v>0.3701784686240645</v>
      </c>
      <c r="F10" s="19">
        <v>620</v>
      </c>
      <c r="G10" s="11">
        <f t="shared" si="1"/>
        <v>0.9642301710730948</v>
      </c>
      <c r="H10" s="20">
        <v>11</v>
      </c>
      <c r="I10" s="14">
        <f t="shared" si="2"/>
        <v>0.017107309486780714</v>
      </c>
      <c r="J10" s="19">
        <v>12</v>
      </c>
      <c r="K10" s="15">
        <f t="shared" si="3"/>
        <v>0.01866251944012442</v>
      </c>
    </row>
    <row r="11" spans="2:11" ht="21.75" customHeight="1">
      <c r="B11" s="21" t="s">
        <v>34</v>
      </c>
      <c r="C11" s="9" t="s">
        <v>35</v>
      </c>
      <c r="D11" s="22">
        <v>930</v>
      </c>
      <c r="E11" s="11">
        <f t="shared" si="0"/>
        <v>0.5354058721934369</v>
      </c>
      <c r="F11" s="23">
        <v>610</v>
      </c>
      <c r="G11" s="11">
        <f t="shared" si="1"/>
        <v>0.6559139784946236</v>
      </c>
      <c r="H11" s="24">
        <v>15</v>
      </c>
      <c r="I11" s="14">
        <f t="shared" si="2"/>
        <v>0.016129032258064516</v>
      </c>
      <c r="J11" s="23">
        <v>305</v>
      </c>
      <c r="K11" s="15">
        <f t="shared" si="3"/>
        <v>0.3279569892473118</v>
      </c>
    </row>
    <row r="12" spans="2:11" ht="21.75" customHeight="1">
      <c r="B12" s="16" t="s">
        <v>20</v>
      </c>
      <c r="C12" s="17" t="s">
        <v>13</v>
      </c>
      <c r="D12" s="18">
        <v>643</v>
      </c>
      <c r="E12" s="11">
        <f t="shared" si="0"/>
        <v>0.3701784686240645</v>
      </c>
      <c r="F12" s="19">
        <v>624</v>
      </c>
      <c r="G12" s="11">
        <f t="shared" si="1"/>
        <v>0.9704510108864697</v>
      </c>
      <c r="H12" s="20">
        <v>7</v>
      </c>
      <c r="I12" s="14">
        <f t="shared" si="2"/>
        <v>0.01088646967340591</v>
      </c>
      <c r="J12" s="19">
        <v>12</v>
      </c>
      <c r="K12" s="15">
        <f t="shared" si="3"/>
        <v>0.01866251944012442</v>
      </c>
    </row>
    <row r="13" spans="2:11" ht="21.75" customHeight="1">
      <c r="B13" s="21" t="s">
        <v>18</v>
      </c>
      <c r="C13" s="9" t="s">
        <v>13</v>
      </c>
      <c r="D13" s="22">
        <v>785</v>
      </c>
      <c r="E13" s="11">
        <f t="shared" si="0"/>
        <v>0.4519286125503742</v>
      </c>
      <c r="F13" s="23">
        <v>413</v>
      </c>
      <c r="G13" s="11">
        <f t="shared" si="1"/>
        <v>0.5261146496815287</v>
      </c>
      <c r="H13" s="24">
        <v>6</v>
      </c>
      <c r="I13" s="14">
        <f t="shared" si="2"/>
        <v>0.007643312101910828</v>
      </c>
      <c r="J13" s="23">
        <v>366</v>
      </c>
      <c r="K13" s="15">
        <f t="shared" si="3"/>
        <v>0.4662420382165605</v>
      </c>
    </row>
    <row r="14" spans="2:11" ht="21.75" customHeight="1">
      <c r="B14" s="16" t="s">
        <v>24</v>
      </c>
      <c r="C14" s="17" t="s">
        <v>10</v>
      </c>
      <c r="D14" s="18">
        <v>1031</v>
      </c>
      <c r="E14" s="11">
        <f t="shared" si="0"/>
        <v>0.5935521013241221</v>
      </c>
      <c r="F14" s="19">
        <v>1025</v>
      </c>
      <c r="G14" s="11">
        <f t="shared" si="1"/>
        <v>0.9941804073714839</v>
      </c>
      <c r="H14" s="20">
        <v>6</v>
      </c>
      <c r="I14" s="14">
        <f t="shared" si="2"/>
        <v>0.005819592628516004</v>
      </c>
      <c r="J14" s="19">
        <v>0</v>
      </c>
      <c r="K14" s="15">
        <f t="shared" si="3"/>
        <v>0</v>
      </c>
    </row>
    <row r="15" spans="2:11" ht="21.75" customHeight="1">
      <c r="B15" s="21" t="s">
        <v>9</v>
      </c>
      <c r="C15" s="9" t="s">
        <v>13</v>
      </c>
      <c r="D15" s="22">
        <v>600</v>
      </c>
      <c r="E15" s="25">
        <f t="shared" si="0"/>
        <v>0.3454231433506045</v>
      </c>
      <c r="F15" s="23">
        <v>597</v>
      </c>
      <c r="G15" s="25">
        <f t="shared" si="1"/>
        <v>0.995</v>
      </c>
      <c r="H15" s="24">
        <v>3</v>
      </c>
      <c r="I15" s="26">
        <f t="shared" si="2"/>
        <v>0.005</v>
      </c>
      <c r="J15" s="23">
        <v>0</v>
      </c>
      <c r="K15" s="27">
        <f t="shared" si="3"/>
        <v>0</v>
      </c>
    </row>
    <row r="16" spans="2:11" ht="21.75" customHeight="1">
      <c r="B16" s="16" t="s">
        <v>19</v>
      </c>
      <c r="C16" s="17" t="s">
        <v>11</v>
      </c>
      <c r="D16" s="18">
        <v>866</v>
      </c>
      <c r="E16" s="11">
        <f t="shared" si="0"/>
        <v>0.4985607369027058</v>
      </c>
      <c r="F16" s="19">
        <v>862</v>
      </c>
      <c r="G16" s="11">
        <f t="shared" si="1"/>
        <v>0.9953810623556582</v>
      </c>
      <c r="H16" s="20">
        <v>3</v>
      </c>
      <c r="I16" s="14">
        <f t="shared" si="2"/>
        <v>0.003464203233256351</v>
      </c>
      <c r="J16" s="19">
        <v>1</v>
      </c>
      <c r="K16" s="15">
        <f t="shared" si="3"/>
        <v>0.0011547344110854503</v>
      </c>
    </row>
    <row r="17" spans="2:11" ht="21.75" customHeight="1">
      <c r="B17" s="16" t="s">
        <v>26</v>
      </c>
      <c r="C17" s="17" t="s">
        <v>26</v>
      </c>
      <c r="D17" s="18">
        <v>683</v>
      </c>
      <c r="E17" s="11">
        <f t="shared" si="0"/>
        <v>0.39320667818077143</v>
      </c>
      <c r="F17" s="19">
        <v>681</v>
      </c>
      <c r="G17" s="11">
        <f t="shared" si="1"/>
        <v>0.9970717423133236</v>
      </c>
      <c r="H17" s="20">
        <v>2</v>
      </c>
      <c r="I17" s="14">
        <f t="shared" si="2"/>
        <v>0.0029282576866764276</v>
      </c>
      <c r="J17" s="19">
        <v>0</v>
      </c>
      <c r="K17" s="15">
        <f t="shared" si="3"/>
        <v>0</v>
      </c>
    </row>
    <row r="18" spans="2:11" ht="21.75" customHeight="1">
      <c r="B18" s="21" t="s">
        <v>27</v>
      </c>
      <c r="C18" s="9" t="s">
        <v>12</v>
      </c>
      <c r="D18" s="22">
        <v>1260</v>
      </c>
      <c r="E18" s="11">
        <f t="shared" si="0"/>
        <v>0.7253886010362695</v>
      </c>
      <c r="F18" s="23">
        <v>994</v>
      </c>
      <c r="G18" s="11">
        <f t="shared" si="1"/>
        <v>0.7888888888888889</v>
      </c>
      <c r="H18" s="24">
        <v>2</v>
      </c>
      <c r="I18" s="14">
        <f t="shared" si="2"/>
        <v>0.0015873015873015873</v>
      </c>
      <c r="J18" s="23">
        <v>264</v>
      </c>
      <c r="K18" s="15">
        <f t="shared" si="3"/>
        <v>0.20952380952380953</v>
      </c>
    </row>
    <row r="19" spans="2:11" ht="21.75" customHeight="1">
      <c r="B19" s="16" t="s">
        <v>22</v>
      </c>
      <c r="C19" s="17" t="s">
        <v>11</v>
      </c>
      <c r="D19" s="18">
        <v>866</v>
      </c>
      <c r="E19" s="11">
        <f t="shared" si="0"/>
        <v>0.4985607369027058</v>
      </c>
      <c r="F19" s="19">
        <v>860</v>
      </c>
      <c r="G19" s="11">
        <f t="shared" si="1"/>
        <v>0.9930715935334873</v>
      </c>
      <c r="H19" s="20">
        <v>1</v>
      </c>
      <c r="I19" s="14">
        <f t="shared" si="2"/>
        <v>0.0011547344110854503</v>
      </c>
      <c r="J19" s="19">
        <v>5</v>
      </c>
      <c r="K19" s="15">
        <f t="shared" si="3"/>
        <v>0.005773672055427252</v>
      </c>
    </row>
    <row r="20" spans="2:11" ht="21.75" customHeight="1">
      <c r="B20" s="16" t="s">
        <v>23</v>
      </c>
      <c r="C20" s="17" t="s">
        <v>30</v>
      </c>
      <c r="D20" s="18">
        <v>866</v>
      </c>
      <c r="E20" s="11">
        <f t="shared" si="0"/>
        <v>0.4985607369027058</v>
      </c>
      <c r="F20" s="19">
        <v>860</v>
      </c>
      <c r="G20" s="11">
        <f t="shared" si="1"/>
        <v>0.9930715935334873</v>
      </c>
      <c r="H20" s="20">
        <v>1</v>
      </c>
      <c r="I20" s="14">
        <f t="shared" si="2"/>
        <v>0.0011547344110854503</v>
      </c>
      <c r="J20" s="19">
        <v>5</v>
      </c>
      <c r="K20" s="15">
        <f t="shared" si="3"/>
        <v>0.005773672055427252</v>
      </c>
    </row>
    <row r="21" spans="2:11" ht="21.75" customHeight="1">
      <c r="B21" s="16" t="s">
        <v>33</v>
      </c>
      <c r="C21" s="17" t="s">
        <v>11</v>
      </c>
      <c r="D21" s="18">
        <v>866</v>
      </c>
      <c r="E21" s="11">
        <f t="shared" si="0"/>
        <v>0.4985607369027058</v>
      </c>
      <c r="F21" s="19">
        <v>865</v>
      </c>
      <c r="G21" s="11">
        <f t="shared" si="1"/>
        <v>0.9988452655889145</v>
      </c>
      <c r="H21" s="20">
        <v>1</v>
      </c>
      <c r="I21" s="14">
        <f t="shared" si="2"/>
        <v>0.0011547344110854503</v>
      </c>
      <c r="J21" s="19">
        <v>0</v>
      </c>
      <c r="K21" s="15">
        <f t="shared" si="3"/>
        <v>0</v>
      </c>
    </row>
    <row r="22" spans="2:11" ht="21.75" customHeight="1">
      <c r="B22" s="28" t="s">
        <v>16</v>
      </c>
      <c r="C22" s="29" t="s">
        <v>29</v>
      </c>
      <c r="D22" s="30">
        <v>1211</v>
      </c>
      <c r="E22" s="31">
        <f t="shared" si="0"/>
        <v>0.6971790443293034</v>
      </c>
      <c r="F22" s="32">
        <v>1176</v>
      </c>
      <c r="G22" s="31">
        <f t="shared" si="1"/>
        <v>0.9710982658959537</v>
      </c>
      <c r="H22" s="33">
        <v>1</v>
      </c>
      <c r="I22" s="34">
        <f t="shared" si="2"/>
        <v>0.0008257638315441783</v>
      </c>
      <c r="J22" s="32">
        <v>34</v>
      </c>
      <c r="K22" s="35">
        <f t="shared" si="3"/>
        <v>0.028075970272502065</v>
      </c>
    </row>
    <row r="23" spans="2:11" ht="21.75" customHeight="1">
      <c r="B23" s="28" t="s">
        <v>31</v>
      </c>
      <c r="C23" s="29" t="s">
        <v>12</v>
      </c>
      <c r="D23" s="30">
        <v>1335</v>
      </c>
      <c r="E23" s="31">
        <f t="shared" si="0"/>
        <v>0.768566493955095</v>
      </c>
      <c r="F23" s="32">
        <v>1288</v>
      </c>
      <c r="G23" s="31">
        <f t="shared" si="1"/>
        <v>0.9647940074906367</v>
      </c>
      <c r="H23" s="33">
        <v>1</v>
      </c>
      <c r="I23" s="34">
        <f t="shared" si="2"/>
        <v>0.000749063670411985</v>
      </c>
      <c r="J23" s="32">
        <v>46</v>
      </c>
      <c r="K23" s="35">
        <f t="shared" si="3"/>
        <v>0.03445692883895131</v>
      </c>
    </row>
    <row r="24" spans="2:11" ht="21.75" customHeight="1">
      <c r="B24" s="28" t="s">
        <v>32</v>
      </c>
      <c r="C24" s="29" t="s">
        <v>29</v>
      </c>
      <c r="D24" s="30">
        <v>1447</v>
      </c>
      <c r="E24" s="31">
        <f t="shared" si="0"/>
        <v>0.8330454807138745</v>
      </c>
      <c r="F24" s="32">
        <v>1446</v>
      </c>
      <c r="G24" s="31">
        <f t="shared" si="1"/>
        <v>0.9993089149965446</v>
      </c>
      <c r="H24" s="33">
        <v>1</v>
      </c>
      <c r="I24" s="34">
        <f t="shared" si="2"/>
        <v>0.000691085003455425</v>
      </c>
      <c r="J24" s="32">
        <v>0</v>
      </c>
      <c r="K24" s="35">
        <f t="shared" si="3"/>
        <v>0</v>
      </c>
    </row>
    <row r="25" spans="2:10" ht="8.25" customHeight="1">
      <c r="B25" s="5"/>
      <c r="C25" s="5"/>
      <c r="D25" s="5"/>
      <c r="E25" s="6"/>
      <c r="F25" s="7"/>
      <c r="G25" s="6"/>
      <c r="H25" s="7"/>
      <c r="I25" s="6"/>
      <c r="J25" s="7"/>
    </row>
    <row r="26" spans="2:10" ht="21.75" customHeight="1">
      <c r="B26" s="3" t="s">
        <v>36</v>
      </c>
      <c r="C26" s="5"/>
      <c r="D26" s="5"/>
      <c r="E26" s="6"/>
      <c r="F26" s="7"/>
      <c r="G26" s="6"/>
      <c r="H26" s="7"/>
      <c r="I26" s="6"/>
      <c r="J26" s="7"/>
    </row>
    <row r="27" spans="2:4" ht="12.75" customHeight="1">
      <c r="B27" s="1"/>
      <c r="C27" s="1"/>
      <c r="D27" s="1"/>
    </row>
    <row r="28" spans="2:4" s="2" customFormat="1" ht="12.75" customHeight="1">
      <c r="B28" s="3"/>
      <c r="C28" s="3"/>
      <c r="D28" s="3"/>
    </row>
  </sheetData>
  <mergeCells count="7">
    <mergeCell ref="C3:C4"/>
    <mergeCell ref="B3:B4"/>
    <mergeCell ref="J3:K3"/>
    <mergeCell ref="H3:I3"/>
    <mergeCell ref="D3:D4"/>
    <mergeCell ref="E3:E4"/>
    <mergeCell ref="F3:G3"/>
  </mergeCells>
  <printOptions/>
  <pageMargins left="0.7086614173228347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&amp;Cwww.statistiques.developpement-durable.gouv.fr  – L'Essentiel sur l'environnement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SOeS</dc:creator>
  <cp:keywords/>
  <dc:description/>
  <cp:lastModifiedBy>joel.chantrefoux</cp:lastModifiedBy>
  <cp:lastPrinted>2012-05-04T15:38:27Z</cp:lastPrinted>
  <dcterms:created xsi:type="dcterms:W3CDTF">2009-09-16T13:38:43Z</dcterms:created>
  <dcterms:modified xsi:type="dcterms:W3CDTF">2013-06-10T08:45:48Z</dcterms:modified>
  <cp:category/>
  <cp:version/>
  <cp:contentType/>
  <cp:contentStatus/>
</cp:coreProperties>
</file>