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0485" activeTab="1"/>
  </bookViews>
  <sheets>
    <sheet name="Données" sheetId="1" r:id="rId1"/>
    <sheet name="Graphe" sheetId="2" r:id="rId2"/>
  </sheets>
  <definedNames>
    <definedName name="_xlnm.Print_Area" localSheetId="0">'Données'!$A$1:$F$30</definedName>
  </definedNames>
  <calcPr fullCalcOnLoad="1"/>
</workbook>
</file>

<file path=xl/sharedStrings.xml><?xml version="1.0" encoding="utf-8"?>
<sst xmlns="http://schemas.openxmlformats.org/spreadsheetml/2006/main" count="63" uniqueCount="38">
  <si>
    <t>Région</t>
  </si>
  <si>
    <t>En km²</t>
  </si>
  <si>
    <t>Corse</t>
  </si>
  <si>
    <t>Franche-Comté</t>
  </si>
  <si>
    <t>Midi-Pyrénées</t>
  </si>
  <si>
    <t>Limousin</t>
  </si>
  <si>
    <t>Bretagne</t>
  </si>
  <si>
    <t>Rhone-Alpes</t>
  </si>
  <si>
    <t>Alsace</t>
  </si>
  <si>
    <t>Bourgogne</t>
  </si>
  <si>
    <t>Haute-Normandie</t>
  </si>
  <si>
    <t>Lorraine</t>
  </si>
  <si>
    <t>Languedoc-Roussillon</t>
  </si>
  <si>
    <t>Basse-Normandie</t>
  </si>
  <si>
    <t>Provence-Alpes-Côte D'azur</t>
  </si>
  <si>
    <t>Nord - Pas-de-Calais</t>
  </si>
  <si>
    <t>Picardie</t>
  </si>
  <si>
    <t>Pas-de-la-Loire</t>
  </si>
  <si>
    <t>Ile-de-France</t>
  </si>
  <si>
    <t>Champagne-Ardenne</t>
  </si>
  <si>
    <t>Aquitaine</t>
  </si>
  <si>
    <t>Auvergne</t>
  </si>
  <si>
    <t>Poitou-Charentes</t>
  </si>
  <si>
    <t>Centre</t>
  </si>
  <si>
    <t>Total</t>
  </si>
  <si>
    <t>En %</t>
  </si>
  <si>
    <t>Aléa fort</t>
  </si>
  <si>
    <t>Aléa moyen</t>
  </si>
  <si>
    <t>Aléa faible</t>
  </si>
  <si>
    <r>
      <t xml:space="preserve">Zone </t>
    </r>
    <r>
      <rPr>
        <b/>
        <i/>
        <sz val="10"/>
        <rFont val="Arial"/>
        <family val="2"/>
      </rPr>
      <t>a priori</t>
    </r>
    <r>
      <rPr>
        <b/>
        <sz val="10"/>
        <rFont val="Arial"/>
        <family val="2"/>
      </rPr>
      <t xml:space="preserve"> non argileuse</t>
    </r>
  </si>
  <si>
    <t>France entière</t>
  </si>
  <si>
    <t>Surfaces des zones argileuses sensibles au retrait-gonflement des argiles par niveau d’aléa et par région</t>
  </si>
  <si>
    <t>En km² et en %</t>
  </si>
  <si>
    <r>
      <t>Source :</t>
    </r>
    <r>
      <rPr>
        <sz val="10"/>
        <rFont val="Arial"/>
        <family val="2"/>
      </rPr>
      <t xml:space="preserve"> BRGM, 2013. Traitement : SOeS, 2013</t>
    </r>
  </si>
  <si>
    <t>Île-de-France</t>
  </si>
  <si>
    <t>Pays-de-la-Loire</t>
  </si>
  <si>
    <t>Rhône-Alpes</t>
  </si>
  <si>
    <t>Paca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</si>
</sst>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0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27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3" fillId="24" borderId="0" xfId="0" applyFont="1" applyFill="1" applyAlignment="1">
      <alignment horizontal="left"/>
    </xf>
    <xf numFmtId="3" fontId="0" fillId="24" borderId="0" xfId="45" applyNumberFormat="1" applyFont="1" applyFill="1" applyBorder="1" applyAlignment="1">
      <alignment horizontal="left" vertical="center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24" borderId="0" xfId="0" applyFont="1" applyFill="1" applyAlignment="1">
      <alignment/>
    </xf>
    <xf numFmtId="9" fontId="0" fillId="24" borderId="10" xfId="50" applyFont="1" applyFill="1" applyBorder="1" applyAlignment="1">
      <alignment vertical="center"/>
    </xf>
    <xf numFmtId="0" fontId="2" fillId="2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vertical="center"/>
    </xf>
    <xf numFmtId="2" fontId="2" fillId="20" borderId="10" xfId="0" applyNumberFormat="1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/>
    </xf>
    <xf numFmtId="3" fontId="0" fillId="24" borderId="10" xfId="45" applyNumberFormat="1" applyFont="1" applyFill="1" applyBorder="1" applyAlignment="1">
      <alignment vertical="center"/>
    </xf>
    <xf numFmtId="3" fontId="2" fillId="24" borderId="10" xfId="0" applyNumberFormat="1" applyFont="1" applyFill="1" applyBorder="1" applyAlignment="1">
      <alignment vertical="center"/>
    </xf>
    <xf numFmtId="3" fontId="2" fillId="24" borderId="10" xfId="45" applyNumberFormat="1" applyFont="1" applyFill="1" applyBorder="1" applyAlignment="1">
      <alignment vertical="center"/>
    </xf>
    <xf numFmtId="9" fontId="2" fillId="24" borderId="10" xfId="50" applyFont="1" applyFill="1" applyBorder="1" applyAlignment="1">
      <alignment vertical="center"/>
    </xf>
    <xf numFmtId="0" fontId="2" fillId="24" borderId="0" xfId="0" applyFont="1" applyFill="1" applyAlignment="1">
      <alignment vertical="center"/>
    </xf>
    <xf numFmtId="0" fontId="3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3" fontId="2" fillId="24" borderId="0" xfId="0" applyNumberFormat="1" applyFont="1" applyFill="1" applyBorder="1" applyAlignment="1">
      <alignment vertical="center"/>
    </xf>
    <xf numFmtId="3" fontId="2" fillId="24" borderId="0" xfId="45" applyNumberFormat="1" applyFont="1" applyFill="1" applyBorder="1" applyAlignment="1">
      <alignment vertical="center"/>
    </xf>
    <xf numFmtId="3" fontId="0" fillId="24" borderId="0" xfId="45" applyNumberFormat="1" applyFont="1" applyFill="1" applyBorder="1" applyAlignment="1">
      <alignment horizontal="left" vertical="center"/>
    </xf>
    <xf numFmtId="0" fontId="2" fillId="20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75"/>
          <c:y val="0.09125"/>
          <c:w val="0.858"/>
          <c:h val="0.790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Données!$I$5</c:f>
              <c:strCache>
                <c:ptCount val="1"/>
                <c:pt idx="0">
                  <c:v>Aléa fort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Données!$H$6:$H$28</c:f>
              <c:strCache>
                <c:ptCount val="23"/>
                <c:pt idx="0">
                  <c:v>Corse</c:v>
                </c:pt>
                <c:pt idx="1">
                  <c:v>Franche-Comté</c:v>
                </c:pt>
                <c:pt idx="2">
                  <c:v>Midi-Pyrénées</c:v>
                </c:pt>
                <c:pt idx="3">
                  <c:v>Limousin</c:v>
                </c:pt>
                <c:pt idx="4">
                  <c:v>Bretagne</c:v>
                </c:pt>
                <c:pt idx="5">
                  <c:v>Rhône-Alpes</c:v>
                </c:pt>
                <c:pt idx="6">
                  <c:v>Bourgogne</c:v>
                </c:pt>
                <c:pt idx="7">
                  <c:v>Alsace</c:v>
                </c:pt>
                <c:pt idx="8">
                  <c:v>Languedoc-Roussillon</c:v>
                </c:pt>
                <c:pt idx="9">
                  <c:v>Lorraine</c:v>
                </c:pt>
                <c:pt idx="10">
                  <c:v>Haute-Normandie</c:v>
                </c:pt>
                <c:pt idx="11">
                  <c:v>Basse-Normandie</c:v>
                </c:pt>
                <c:pt idx="12">
                  <c:v>Paca</c:v>
                </c:pt>
                <c:pt idx="13">
                  <c:v>Pays-de-la-Loire</c:v>
                </c:pt>
                <c:pt idx="14">
                  <c:v>Aquitaine</c:v>
                </c:pt>
                <c:pt idx="15">
                  <c:v>Picardie</c:v>
                </c:pt>
                <c:pt idx="16">
                  <c:v>Champagne-Ardenne</c:v>
                </c:pt>
                <c:pt idx="17">
                  <c:v>Auvergne</c:v>
                </c:pt>
                <c:pt idx="18">
                  <c:v>Nord - Pas-de-Calais</c:v>
                </c:pt>
                <c:pt idx="19">
                  <c:v>Centre</c:v>
                </c:pt>
                <c:pt idx="20">
                  <c:v>Poitou-Charentes</c:v>
                </c:pt>
                <c:pt idx="21">
                  <c:v>Île-de-France</c:v>
                </c:pt>
                <c:pt idx="22">
                  <c:v>France entière</c:v>
                </c:pt>
              </c:strCache>
            </c:strRef>
          </c:cat>
          <c:val>
            <c:numRef>
              <c:f>Données!$I$6:$I$28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1.556295859289127E-10</c:v>
                </c:pt>
                <c:pt idx="3">
                  <c:v>2.651410118228091E-05</c:v>
                </c:pt>
                <c:pt idx="4">
                  <c:v>0.0003150186056091201</c:v>
                </c:pt>
                <c:pt idx="5">
                  <c:v>0.000598522308448611</c:v>
                </c:pt>
                <c:pt idx="6">
                  <c:v>0.0016704726720012265</c:v>
                </c:pt>
                <c:pt idx="7">
                  <c:v>0.00448140188062607</c:v>
                </c:pt>
                <c:pt idx="8">
                  <c:v>0.0055501829698687164</c:v>
                </c:pt>
                <c:pt idx="9">
                  <c:v>0.0057779363133920614</c:v>
                </c:pt>
                <c:pt idx="10">
                  <c:v>0.006848809151991509</c:v>
                </c:pt>
                <c:pt idx="11">
                  <c:v>0.011190475005671392</c:v>
                </c:pt>
                <c:pt idx="12">
                  <c:v>0.01152566304088129</c:v>
                </c:pt>
                <c:pt idx="13">
                  <c:v>0.02055857164149365</c:v>
                </c:pt>
                <c:pt idx="14">
                  <c:v>0.023546794630389157</c:v>
                </c:pt>
                <c:pt idx="15">
                  <c:v>0.0315087237652707</c:v>
                </c:pt>
                <c:pt idx="16">
                  <c:v>0.03660307108376383</c:v>
                </c:pt>
                <c:pt idx="17">
                  <c:v>0.0413788356267609</c:v>
                </c:pt>
                <c:pt idx="18">
                  <c:v>0.04145596582980459</c:v>
                </c:pt>
                <c:pt idx="19">
                  <c:v>0.05582565738084691</c:v>
                </c:pt>
                <c:pt idx="20">
                  <c:v>0.062258012198895527</c:v>
                </c:pt>
                <c:pt idx="21">
                  <c:v>0.0741765012934411</c:v>
                </c:pt>
                <c:pt idx="22">
                  <c:v>0.019291457849146213</c:v>
                </c:pt>
              </c:numCache>
            </c:numRef>
          </c:val>
        </c:ser>
        <c:ser>
          <c:idx val="2"/>
          <c:order val="1"/>
          <c:tx>
            <c:strRef>
              <c:f>Données!$J$5</c:f>
              <c:strCache>
                <c:ptCount val="1"/>
                <c:pt idx="0">
                  <c:v>Aléa moyen</c:v>
                </c:pt>
              </c:strCache>
            </c:strRef>
          </c:tx>
          <c:spPr>
            <a:solidFill>
              <a:srgbClr val="FFDE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Données!$H$6:$H$28</c:f>
              <c:strCache>
                <c:ptCount val="23"/>
                <c:pt idx="0">
                  <c:v>Corse</c:v>
                </c:pt>
                <c:pt idx="1">
                  <c:v>Franche-Comté</c:v>
                </c:pt>
                <c:pt idx="2">
                  <c:v>Midi-Pyrénées</c:v>
                </c:pt>
                <c:pt idx="3">
                  <c:v>Limousin</c:v>
                </c:pt>
                <c:pt idx="4">
                  <c:v>Bretagne</c:v>
                </c:pt>
                <c:pt idx="5">
                  <c:v>Rhône-Alpes</c:v>
                </c:pt>
                <c:pt idx="6">
                  <c:v>Bourgogne</c:v>
                </c:pt>
                <c:pt idx="7">
                  <c:v>Alsace</c:v>
                </c:pt>
                <c:pt idx="8">
                  <c:v>Languedoc-Roussillon</c:v>
                </c:pt>
                <c:pt idx="9">
                  <c:v>Lorraine</c:v>
                </c:pt>
                <c:pt idx="10">
                  <c:v>Haute-Normandie</c:v>
                </c:pt>
                <c:pt idx="11">
                  <c:v>Basse-Normandie</c:v>
                </c:pt>
                <c:pt idx="12">
                  <c:v>Paca</c:v>
                </c:pt>
                <c:pt idx="13">
                  <c:v>Pays-de-la-Loire</c:v>
                </c:pt>
                <c:pt idx="14">
                  <c:v>Aquitaine</c:v>
                </c:pt>
                <c:pt idx="15">
                  <c:v>Picardie</c:v>
                </c:pt>
                <c:pt idx="16">
                  <c:v>Champagne-Ardenne</c:v>
                </c:pt>
                <c:pt idx="17">
                  <c:v>Auvergne</c:v>
                </c:pt>
                <c:pt idx="18">
                  <c:v>Nord - Pas-de-Calais</c:v>
                </c:pt>
                <c:pt idx="19">
                  <c:v>Centre</c:v>
                </c:pt>
                <c:pt idx="20">
                  <c:v>Poitou-Charentes</c:v>
                </c:pt>
                <c:pt idx="21">
                  <c:v>Île-de-France</c:v>
                </c:pt>
                <c:pt idx="22">
                  <c:v>France entière</c:v>
                </c:pt>
              </c:strCache>
            </c:strRef>
          </c:cat>
          <c:val>
            <c:numRef>
              <c:f>Données!$J$6:$J$28</c:f>
              <c:numCache>
                <c:ptCount val="23"/>
                <c:pt idx="0">
                  <c:v>0.016053760369583343</c:v>
                </c:pt>
                <c:pt idx="1">
                  <c:v>0.12679736315658638</c:v>
                </c:pt>
                <c:pt idx="2">
                  <c:v>0.3054610033523308</c:v>
                </c:pt>
                <c:pt idx="3">
                  <c:v>0.003610606054052067</c:v>
                </c:pt>
                <c:pt idx="4">
                  <c:v>0.013086749681023411</c:v>
                </c:pt>
                <c:pt idx="5">
                  <c:v>0.07832271637036982</c:v>
                </c:pt>
                <c:pt idx="6">
                  <c:v>0.14183558548803726</c:v>
                </c:pt>
                <c:pt idx="7">
                  <c:v>0.15645883956008133</c:v>
                </c:pt>
                <c:pt idx="8">
                  <c:v>0.13963295866837228</c:v>
                </c:pt>
                <c:pt idx="9">
                  <c:v>0.11121764333539012</c:v>
                </c:pt>
                <c:pt idx="10">
                  <c:v>0.10131262064304823</c:v>
                </c:pt>
                <c:pt idx="11">
                  <c:v>0.1721294259899565</c:v>
                </c:pt>
                <c:pt idx="12">
                  <c:v>0.11199846491528119</c:v>
                </c:pt>
                <c:pt idx="13">
                  <c:v>0.14132720200371676</c:v>
                </c:pt>
                <c:pt idx="14">
                  <c:v>0.23427562628404322</c:v>
                </c:pt>
                <c:pt idx="15">
                  <c:v>0.06974417963490831</c:v>
                </c:pt>
                <c:pt idx="16">
                  <c:v>0.0728533300374915</c:v>
                </c:pt>
                <c:pt idx="17">
                  <c:v>0.0903537012609432</c:v>
                </c:pt>
                <c:pt idx="18">
                  <c:v>0.189833809950647</c:v>
                </c:pt>
                <c:pt idx="19">
                  <c:v>0.3219274110601237</c:v>
                </c:pt>
                <c:pt idx="20">
                  <c:v>0.2570581362044696</c:v>
                </c:pt>
                <c:pt idx="21">
                  <c:v>0.15857221078297137</c:v>
                </c:pt>
                <c:pt idx="22">
                  <c:v>0.152844277023126</c:v>
                </c:pt>
              </c:numCache>
            </c:numRef>
          </c:val>
        </c:ser>
        <c:ser>
          <c:idx val="4"/>
          <c:order val="2"/>
          <c:tx>
            <c:strRef>
              <c:f>Données!$K$5</c:f>
              <c:strCache>
                <c:ptCount val="1"/>
                <c:pt idx="0">
                  <c:v>Aléa faible</c:v>
                </c:pt>
              </c:strCache>
            </c:strRef>
          </c:tx>
          <c:spPr>
            <a:solidFill>
              <a:srgbClr val="FFFF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44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Données!$H$6:$H$28</c:f>
              <c:strCache>
                <c:ptCount val="23"/>
                <c:pt idx="0">
                  <c:v>Corse</c:v>
                </c:pt>
                <c:pt idx="1">
                  <c:v>Franche-Comté</c:v>
                </c:pt>
                <c:pt idx="2">
                  <c:v>Midi-Pyrénées</c:v>
                </c:pt>
                <c:pt idx="3">
                  <c:v>Limousin</c:v>
                </c:pt>
                <c:pt idx="4">
                  <c:v>Bretagne</c:v>
                </c:pt>
                <c:pt idx="5">
                  <c:v>Rhône-Alpes</c:v>
                </c:pt>
                <c:pt idx="6">
                  <c:v>Bourgogne</c:v>
                </c:pt>
                <c:pt idx="7">
                  <c:v>Alsace</c:v>
                </c:pt>
                <c:pt idx="8">
                  <c:v>Languedoc-Roussillon</c:v>
                </c:pt>
                <c:pt idx="9">
                  <c:v>Lorraine</c:v>
                </c:pt>
                <c:pt idx="10">
                  <c:v>Haute-Normandie</c:v>
                </c:pt>
                <c:pt idx="11">
                  <c:v>Basse-Normandie</c:v>
                </c:pt>
                <c:pt idx="12">
                  <c:v>Paca</c:v>
                </c:pt>
                <c:pt idx="13">
                  <c:v>Pays-de-la-Loire</c:v>
                </c:pt>
                <c:pt idx="14">
                  <c:v>Aquitaine</c:v>
                </c:pt>
                <c:pt idx="15">
                  <c:v>Picardie</c:v>
                </c:pt>
                <c:pt idx="16">
                  <c:v>Champagne-Ardenne</c:v>
                </c:pt>
                <c:pt idx="17">
                  <c:v>Auvergne</c:v>
                </c:pt>
                <c:pt idx="18">
                  <c:v>Nord - Pas-de-Calais</c:v>
                </c:pt>
                <c:pt idx="19">
                  <c:v>Centre</c:v>
                </c:pt>
                <c:pt idx="20">
                  <c:v>Poitou-Charentes</c:v>
                </c:pt>
                <c:pt idx="21">
                  <c:v>Île-de-France</c:v>
                </c:pt>
                <c:pt idx="22">
                  <c:v>France entière</c:v>
                </c:pt>
              </c:strCache>
            </c:strRef>
          </c:cat>
          <c:val>
            <c:numRef>
              <c:f>Données!$K$6:$K$28</c:f>
              <c:numCache>
                <c:ptCount val="23"/>
                <c:pt idx="0">
                  <c:v>0.21758472522288944</c:v>
                </c:pt>
                <c:pt idx="1">
                  <c:v>0.5203368873636105</c:v>
                </c:pt>
                <c:pt idx="2">
                  <c:v>0.31155569864598437</c:v>
                </c:pt>
                <c:pt idx="3">
                  <c:v>0.3882194939183951</c:v>
                </c:pt>
                <c:pt idx="4">
                  <c:v>0.35455242152579164</c:v>
                </c:pt>
                <c:pt idx="5">
                  <c:v>0.5305213691221932</c:v>
                </c:pt>
                <c:pt idx="6">
                  <c:v>0.4925500578611462</c:v>
                </c:pt>
                <c:pt idx="7">
                  <c:v>0.5531491655191519</c:v>
                </c:pt>
                <c:pt idx="8">
                  <c:v>0.34069761900189416</c:v>
                </c:pt>
                <c:pt idx="9">
                  <c:v>0.488544924531935</c:v>
                </c:pt>
                <c:pt idx="10">
                  <c:v>0.7743022028321569</c:v>
                </c:pt>
                <c:pt idx="11">
                  <c:v>0.40786648572593664</c:v>
                </c:pt>
                <c:pt idx="12">
                  <c:v>0.4474490279985676</c:v>
                </c:pt>
                <c:pt idx="13">
                  <c:v>0.6101431353720914</c:v>
                </c:pt>
                <c:pt idx="14">
                  <c:v>0.3306387571581755</c:v>
                </c:pt>
                <c:pt idx="15">
                  <c:v>0.6590299056283774</c:v>
                </c:pt>
                <c:pt idx="16">
                  <c:v>0.5012132072153204</c:v>
                </c:pt>
                <c:pt idx="17">
                  <c:v>0.30668948975389515</c:v>
                </c:pt>
                <c:pt idx="18">
                  <c:v>0.6127526709550638</c:v>
                </c:pt>
                <c:pt idx="19">
                  <c:v>0.423467311097202</c:v>
                </c:pt>
                <c:pt idx="20">
                  <c:v>0.2570453719186883</c:v>
                </c:pt>
                <c:pt idx="21">
                  <c:v>0.5052579581885968</c:v>
                </c:pt>
                <c:pt idx="22">
                  <c:v>0.43992220784628444</c:v>
                </c:pt>
              </c:numCache>
            </c:numRef>
          </c:val>
        </c:ser>
        <c:ser>
          <c:idx val="6"/>
          <c:order val="3"/>
          <c:tx>
            <c:strRef>
              <c:f>Données!$L$5</c:f>
              <c:strCache>
                <c:ptCount val="1"/>
                <c:pt idx="0">
                  <c:v>Zone a priori non argileuse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39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Données!$H$6:$H$28</c:f>
              <c:strCache>
                <c:ptCount val="23"/>
                <c:pt idx="0">
                  <c:v>Corse</c:v>
                </c:pt>
                <c:pt idx="1">
                  <c:v>Franche-Comté</c:v>
                </c:pt>
                <c:pt idx="2">
                  <c:v>Midi-Pyrénées</c:v>
                </c:pt>
                <c:pt idx="3">
                  <c:v>Limousin</c:v>
                </c:pt>
                <c:pt idx="4">
                  <c:v>Bretagne</c:v>
                </c:pt>
                <c:pt idx="5">
                  <c:v>Rhône-Alpes</c:v>
                </c:pt>
                <c:pt idx="6">
                  <c:v>Bourgogne</c:v>
                </c:pt>
                <c:pt idx="7">
                  <c:v>Alsace</c:v>
                </c:pt>
                <c:pt idx="8">
                  <c:v>Languedoc-Roussillon</c:v>
                </c:pt>
                <c:pt idx="9">
                  <c:v>Lorraine</c:v>
                </c:pt>
                <c:pt idx="10">
                  <c:v>Haute-Normandie</c:v>
                </c:pt>
                <c:pt idx="11">
                  <c:v>Basse-Normandie</c:v>
                </c:pt>
                <c:pt idx="12">
                  <c:v>Paca</c:v>
                </c:pt>
                <c:pt idx="13">
                  <c:v>Pays-de-la-Loire</c:v>
                </c:pt>
                <c:pt idx="14">
                  <c:v>Aquitaine</c:v>
                </c:pt>
                <c:pt idx="15">
                  <c:v>Picardie</c:v>
                </c:pt>
                <c:pt idx="16">
                  <c:v>Champagne-Ardenne</c:v>
                </c:pt>
                <c:pt idx="17">
                  <c:v>Auvergne</c:v>
                </c:pt>
                <c:pt idx="18">
                  <c:v>Nord - Pas-de-Calais</c:v>
                </c:pt>
                <c:pt idx="19">
                  <c:v>Centre</c:v>
                </c:pt>
                <c:pt idx="20">
                  <c:v>Poitou-Charentes</c:v>
                </c:pt>
                <c:pt idx="21">
                  <c:v>Île-de-France</c:v>
                </c:pt>
                <c:pt idx="22">
                  <c:v>France entière</c:v>
                </c:pt>
              </c:strCache>
            </c:strRef>
          </c:cat>
          <c:val>
            <c:numRef>
              <c:f>Données!$L$6:$L$28</c:f>
              <c:numCache>
                <c:ptCount val="23"/>
                <c:pt idx="0">
                  <c:v>0.7663615144075273</c:v>
                </c:pt>
                <c:pt idx="1">
                  <c:v>0.3528657494798031</c:v>
                </c:pt>
                <c:pt idx="2">
                  <c:v>0.3829832978460554</c:v>
                </c:pt>
                <c:pt idx="3">
                  <c:v>0.6081433859263706</c:v>
                </c:pt>
                <c:pt idx="4">
                  <c:v>0.6320458101875759</c:v>
                </c:pt>
                <c:pt idx="5">
                  <c:v>0.3905573921989884</c:v>
                </c:pt>
                <c:pt idx="6">
                  <c:v>0.3639438839788153</c:v>
                </c:pt>
                <c:pt idx="7">
                  <c:v>0.28591059304014066</c:v>
                </c:pt>
                <c:pt idx="8">
                  <c:v>0.5141192393598649</c:v>
                </c:pt>
                <c:pt idx="9">
                  <c:v>0.39445949581928286</c:v>
                </c:pt>
                <c:pt idx="10">
                  <c:v>0.11753636737280333</c:v>
                </c:pt>
                <c:pt idx="11">
                  <c:v>0.4088136132784354</c:v>
                </c:pt>
                <c:pt idx="12">
                  <c:v>0.4290268440452699</c:v>
                </c:pt>
                <c:pt idx="13">
                  <c:v>0.22797109098269816</c:v>
                </c:pt>
                <c:pt idx="14">
                  <c:v>0.4115388219273921</c:v>
                </c:pt>
                <c:pt idx="15">
                  <c:v>0.23971719097144378</c:v>
                </c:pt>
                <c:pt idx="16">
                  <c:v>0.3893303916634243</c:v>
                </c:pt>
                <c:pt idx="17">
                  <c:v>0.5615779733584008</c:v>
                </c:pt>
                <c:pt idx="18">
                  <c:v>0.15595755326448463</c:v>
                </c:pt>
                <c:pt idx="19">
                  <c:v>0.19877962046182746</c:v>
                </c:pt>
                <c:pt idx="20">
                  <c:v>0.4236384796779465</c:v>
                </c:pt>
                <c:pt idx="21">
                  <c:v>0.2619933297349906</c:v>
                </c:pt>
                <c:pt idx="22">
                  <c:v>0.38794205728144343</c:v>
                </c:pt>
              </c:numCache>
            </c:numRef>
          </c:val>
        </c:ser>
        <c:overlap val="100"/>
        <c:gapWidth val="24"/>
        <c:axId val="66225552"/>
        <c:axId val="59159057"/>
      </c:barChart>
      <c:catAx>
        <c:axId val="662255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59057"/>
        <c:crosses val="autoZero"/>
        <c:auto val="1"/>
        <c:lblOffset val="100"/>
        <c:tickLblSkip val="1"/>
        <c:noMultiLvlLbl val="0"/>
      </c:catAx>
      <c:valAx>
        <c:axId val="59159057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2555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325"/>
          <c:y val="0.89675"/>
          <c:w val="0.49375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0.95475</cdr:y>
    </cdr:from>
    <cdr:to>
      <cdr:x>0.5755</cdr:x>
      <cdr:y>0.99125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5457825"/>
          <a:ext cx="5238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BRGM, 2013. Traitement : SOeS, 2013</a:t>
          </a:r>
        </a:p>
      </cdr:txBody>
    </cdr:sp>
  </cdr:relSizeAnchor>
  <cdr:relSizeAnchor xmlns:cdr="http://schemas.openxmlformats.org/drawingml/2006/chartDrawing">
    <cdr:from>
      <cdr:x>0.001</cdr:x>
      <cdr:y>0.0185</cdr:y>
    </cdr:from>
    <cdr:to>
      <cdr:x>0.99325</cdr:x>
      <cdr:y>0.071</cdr:y>
    </cdr:to>
    <cdr:sp>
      <cdr:nvSpPr>
        <cdr:cNvPr id="2" name="TextBox 7"/>
        <cdr:cNvSpPr txBox="1">
          <a:spLocks noChangeArrowheads="1"/>
        </cdr:cNvSpPr>
      </cdr:nvSpPr>
      <cdr:spPr>
        <a:xfrm>
          <a:off x="0" y="104775"/>
          <a:ext cx="9144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Surfaces des zones argileuses sensibles au retrait-gonflement des argiles par niveau d’aléa et région</a:t>
          </a:r>
        </a:p>
      </cdr:txBody>
    </cdr:sp>
  </cdr:relSizeAnchor>
  <cdr:relSizeAnchor xmlns:cdr="http://schemas.openxmlformats.org/drawingml/2006/chartDrawing">
    <cdr:from>
      <cdr:x>0.001</cdr:x>
      <cdr:y>0.0795</cdr:y>
    </cdr:from>
    <cdr:to>
      <cdr:x>0.05975</cdr:x>
      <cdr:y>0.11925</cdr:y>
    </cdr:to>
    <cdr:sp>
      <cdr:nvSpPr>
        <cdr:cNvPr id="3" name="TextBox 8"/>
        <cdr:cNvSpPr txBox="1">
          <a:spLocks noChangeArrowheads="1"/>
        </cdr:cNvSpPr>
      </cdr:nvSpPr>
      <cdr:spPr>
        <a:xfrm>
          <a:off x="0" y="447675"/>
          <a:ext cx="5429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">
      <selection activeCell="R1" sqref="R1"/>
    </sheetView>
  </sheetViews>
  <sheetFormatPr defaultColWidth="11.421875" defaultRowHeight="12.75"/>
  <cols>
    <col min="1" max="1" width="31.00390625" style="1" bestFit="1" customWidth="1"/>
    <col min="2" max="2" width="8.7109375" style="1" bestFit="1" customWidth="1"/>
    <col min="3" max="3" width="11.8515625" style="1" bestFit="1" customWidth="1"/>
    <col min="4" max="4" width="10.8515625" style="1" bestFit="1" customWidth="1"/>
    <col min="5" max="5" width="13.421875" style="1" bestFit="1" customWidth="1"/>
    <col min="6" max="6" width="7.57421875" style="6" bestFit="1" customWidth="1"/>
    <col min="7" max="7" width="7.57421875" style="20" customWidth="1"/>
    <col min="8" max="8" width="26.57421875" style="6" bestFit="1" customWidth="1"/>
    <col min="9" max="9" width="8.7109375" style="1" bestFit="1" customWidth="1"/>
    <col min="10" max="10" width="11.8515625" style="1" bestFit="1" customWidth="1"/>
    <col min="11" max="11" width="10.8515625" style="1" bestFit="1" customWidth="1"/>
    <col min="12" max="12" width="13.421875" style="1" bestFit="1" customWidth="1"/>
    <col min="13" max="13" width="5.7109375" style="1" bestFit="1" customWidth="1"/>
    <col min="14" max="16384" width="11.421875" style="1" customWidth="1"/>
  </cols>
  <sheetData>
    <row r="1" spans="1:9" ht="15.75">
      <c r="A1" s="2" t="s">
        <v>31</v>
      </c>
      <c r="B1" s="2"/>
      <c r="C1" s="2"/>
      <c r="D1" s="2"/>
      <c r="E1" s="2"/>
      <c r="F1" s="2"/>
      <c r="G1" s="19"/>
      <c r="H1" s="4"/>
      <c r="I1" s="2"/>
    </row>
    <row r="2" spans="1:9" ht="15.75">
      <c r="A2" s="25" t="s">
        <v>32</v>
      </c>
      <c r="B2" s="5"/>
      <c r="C2" s="5"/>
      <c r="D2" s="5"/>
      <c r="E2" s="4"/>
      <c r="F2" s="4"/>
      <c r="G2" s="19"/>
      <c r="H2" s="4"/>
      <c r="I2" s="2"/>
    </row>
    <row r="4" spans="2:13" s="3" customFormat="1" ht="39.75" customHeight="1">
      <c r="B4" s="26" t="s">
        <v>1</v>
      </c>
      <c r="C4" s="26"/>
      <c r="D4" s="26"/>
      <c r="E4" s="26"/>
      <c r="F4" s="26"/>
      <c r="G4" s="21"/>
      <c r="H4" s="21"/>
      <c r="I4" s="26" t="s">
        <v>25</v>
      </c>
      <c r="J4" s="26"/>
      <c r="K4" s="26"/>
      <c r="L4" s="26"/>
      <c r="M4" s="26"/>
    </row>
    <row r="5" spans="1:13" s="3" customFormat="1" ht="27" customHeight="1">
      <c r="A5" s="10" t="s">
        <v>0</v>
      </c>
      <c r="B5" s="11" t="s">
        <v>26</v>
      </c>
      <c r="C5" s="11" t="s">
        <v>27</v>
      </c>
      <c r="D5" s="11" t="s">
        <v>28</v>
      </c>
      <c r="E5" s="12" t="s">
        <v>29</v>
      </c>
      <c r="F5" s="11" t="s">
        <v>24</v>
      </c>
      <c r="G5" s="22"/>
      <c r="H5" s="10" t="s">
        <v>0</v>
      </c>
      <c r="I5" s="11" t="s">
        <v>26</v>
      </c>
      <c r="J5" s="11" t="s">
        <v>27</v>
      </c>
      <c r="K5" s="11" t="s">
        <v>28</v>
      </c>
      <c r="L5" s="12" t="s">
        <v>29</v>
      </c>
      <c r="M5" s="11" t="s">
        <v>24</v>
      </c>
    </row>
    <row r="6" spans="1:13" s="3" customFormat="1" ht="27" customHeight="1">
      <c r="A6" s="13" t="s">
        <v>2</v>
      </c>
      <c r="B6" s="14">
        <v>0</v>
      </c>
      <c r="C6" s="14">
        <v>140.626935127251</v>
      </c>
      <c r="D6" s="14">
        <v>1905.9879015369997</v>
      </c>
      <c r="E6" s="14">
        <v>6713.135644829999</v>
      </c>
      <c r="F6" s="15">
        <f aca="true" t="shared" si="0" ref="F6:F27">B6+C6+D6+E6</f>
        <v>8759.75048149425</v>
      </c>
      <c r="G6" s="23"/>
      <c r="H6" s="13" t="s">
        <v>2</v>
      </c>
      <c r="I6" s="9">
        <v>0</v>
      </c>
      <c r="J6" s="9">
        <v>0.016053760369583343</v>
      </c>
      <c r="K6" s="9">
        <v>0.21758472522288944</v>
      </c>
      <c r="L6" s="9">
        <v>0.7663615144075273</v>
      </c>
      <c r="M6" s="17">
        <v>1</v>
      </c>
    </row>
    <row r="7" spans="1:13" s="3" customFormat="1" ht="27" customHeight="1">
      <c r="A7" s="13" t="s">
        <v>3</v>
      </c>
      <c r="B7" s="14">
        <v>0</v>
      </c>
      <c r="C7" s="14">
        <v>2064.214369678</v>
      </c>
      <c r="D7" s="14">
        <v>8470.892873719</v>
      </c>
      <c r="E7" s="14">
        <v>5744.5244326090005</v>
      </c>
      <c r="F7" s="15">
        <f t="shared" si="0"/>
        <v>16279.631676006</v>
      </c>
      <c r="G7" s="23"/>
      <c r="H7" s="13" t="s">
        <v>3</v>
      </c>
      <c r="I7" s="9">
        <v>0</v>
      </c>
      <c r="J7" s="9">
        <v>0.12679736315658638</v>
      </c>
      <c r="K7" s="9">
        <v>0.5203368873636105</v>
      </c>
      <c r="L7" s="9">
        <v>0.3528657494798031</v>
      </c>
      <c r="M7" s="17">
        <v>1</v>
      </c>
    </row>
    <row r="8" spans="1:13" s="3" customFormat="1" ht="27" customHeight="1">
      <c r="A8" s="13" t="s">
        <v>4</v>
      </c>
      <c r="B8" s="14">
        <v>7.10066582075E-06</v>
      </c>
      <c r="C8" s="14">
        <v>13936.787745915</v>
      </c>
      <c r="D8" s="14">
        <v>14214.860801890998</v>
      </c>
      <c r="E8" s="14">
        <v>17473.775289588997</v>
      </c>
      <c r="F8" s="15">
        <f t="shared" si="0"/>
        <v>45625.42384449566</v>
      </c>
      <c r="G8" s="23"/>
      <c r="H8" s="13" t="s">
        <v>4</v>
      </c>
      <c r="I8" s="9">
        <v>1.556295859289127E-10</v>
      </c>
      <c r="J8" s="9">
        <v>0.3054610033523308</v>
      </c>
      <c r="K8" s="9">
        <v>0.31155569864598437</v>
      </c>
      <c r="L8" s="9">
        <v>0.3829832978460554</v>
      </c>
      <c r="M8" s="17">
        <v>1</v>
      </c>
    </row>
    <row r="9" spans="1:13" s="3" customFormat="1" ht="27" customHeight="1">
      <c r="A9" s="13" t="s">
        <v>5</v>
      </c>
      <c r="B9" s="14">
        <v>0.451442732119</v>
      </c>
      <c r="C9" s="14">
        <v>61.47603686207422</v>
      </c>
      <c r="D9" s="14">
        <v>6610.024899259999</v>
      </c>
      <c r="E9" s="14">
        <v>10354.56226765</v>
      </c>
      <c r="F9" s="15">
        <f t="shared" si="0"/>
        <v>17026.51464650419</v>
      </c>
      <c r="G9" s="23"/>
      <c r="H9" s="13" t="s">
        <v>5</v>
      </c>
      <c r="I9" s="9">
        <v>2.651410118228091E-05</v>
      </c>
      <c r="J9" s="9">
        <v>0.003610606054052067</v>
      </c>
      <c r="K9" s="9">
        <v>0.3882194939183951</v>
      </c>
      <c r="L9" s="9">
        <v>0.6081433859263706</v>
      </c>
      <c r="M9" s="17">
        <v>1</v>
      </c>
    </row>
    <row r="10" spans="1:13" s="3" customFormat="1" ht="27" customHeight="1">
      <c r="A10" s="13" t="s">
        <v>6</v>
      </c>
      <c r="B10" s="14">
        <v>8.645746799678445</v>
      </c>
      <c r="C10" s="14">
        <v>359.1683861152403</v>
      </c>
      <c r="D10" s="14">
        <v>9730.76005399</v>
      </c>
      <c r="E10" s="14">
        <v>17346.619988090002</v>
      </c>
      <c r="F10" s="15">
        <f t="shared" si="0"/>
        <v>27445.19417499492</v>
      </c>
      <c r="G10" s="23"/>
      <c r="H10" s="13" t="s">
        <v>6</v>
      </c>
      <c r="I10" s="9">
        <v>0.0003150186056091201</v>
      </c>
      <c r="J10" s="9">
        <v>0.013086749681023411</v>
      </c>
      <c r="K10" s="9">
        <v>0.35455242152579164</v>
      </c>
      <c r="L10" s="9">
        <v>0.6320458101875759</v>
      </c>
      <c r="M10" s="17">
        <v>1</v>
      </c>
    </row>
    <row r="11" spans="1:13" s="3" customFormat="1" ht="27" customHeight="1">
      <c r="A11" s="13" t="s">
        <v>7</v>
      </c>
      <c r="B11" s="14">
        <v>26.732973555248776</v>
      </c>
      <c r="C11" s="14">
        <v>3498.2808091673996</v>
      </c>
      <c r="D11" s="14">
        <v>23695.71448055</v>
      </c>
      <c r="E11" s="14">
        <v>17444.229379728997</v>
      </c>
      <c r="F11" s="15">
        <f t="shared" si="0"/>
        <v>44664.957643001646</v>
      </c>
      <c r="G11" s="23"/>
      <c r="H11" s="13" t="s">
        <v>36</v>
      </c>
      <c r="I11" s="9">
        <v>0.000598522308448611</v>
      </c>
      <c r="J11" s="9">
        <v>0.07832271637036982</v>
      </c>
      <c r="K11" s="9">
        <v>0.5305213691221932</v>
      </c>
      <c r="L11" s="9">
        <v>0.3905573921989884</v>
      </c>
      <c r="M11" s="17">
        <v>1</v>
      </c>
    </row>
    <row r="12" spans="1:13" s="3" customFormat="1" ht="27" customHeight="1">
      <c r="A12" s="13" t="s">
        <v>8</v>
      </c>
      <c r="B12" s="14">
        <v>37.30113223485</v>
      </c>
      <c r="C12" s="14">
        <v>1302.2915639349999</v>
      </c>
      <c r="D12" s="14">
        <v>4604.1597514</v>
      </c>
      <c r="E12" s="14">
        <v>2379.78853993</v>
      </c>
      <c r="F12" s="15">
        <f t="shared" si="0"/>
        <v>8323.54098749985</v>
      </c>
      <c r="G12" s="23"/>
      <c r="H12" s="13" t="s">
        <v>9</v>
      </c>
      <c r="I12" s="9">
        <v>0.0016704726720012265</v>
      </c>
      <c r="J12" s="9">
        <v>0.14183558548803726</v>
      </c>
      <c r="K12" s="9">
        <v>0.4925500578611462</v>
      </c>
      <c r="L12" s="9">
        <v>0.3639438839788153</v>
      </c>
      <c r="M12" s="17">
        <v>1</v>
      </c>
    </row>
    <row r="13" spans="1:13" s="3" customFormat="1" ht="27" customHeight="1">
      <c r="A13" s="13" t="s">
        <v>9</v>
      </c>
      <c r="B13" s="14">
        <v>52.9545166183</v>
      </c>
      <c r="C13" s="14">
        <v>4496.233308501</v>
      </c>
      <c r="D13" s="14">
        <v>15613.993968009998</v>
      </c>
      <c r="E13" s="14">
        <v>11537.13722787</v>
      </c>
      <c r="F13" s="15">
        <f t="shared" si="0"/>
        <v>31700.319020999297</v>
      </c>
      <c r="G13" s="23"/>
      <c r="H13" s="13" t="s">
        <v>8</v>
      </c>
      <c r="I13" s="9">
        <v>0.00448140188062607</v>
      </c>
      <c r="J13" s="9">
        <v>0.15645883956008133</v>
      </c>
      <c r="K13" s="9">
        <v>0.5531491655191519</v>
      </c>
      <c r="L13" s="9">
        <v>0.28591059304014066</v>
      </c>
      <c r="M13" s="17">
        <v>1</v>
      </c>
    </row>
    <row r="14" spans="1:13" s="3" customFormat="1" ht="27" customHeight="1">
      <c r="A14" s="13" t="s">
        <v>10</v>
      </c>
      <c r="B14" s="14">
        <v>84.6707268945</v>
      </c>
      <c r="C14" s="14">
        <v>1252.5116473627</v>
      </c>
      <c r="D14" s="14">
        <v>9572.573697830001</v>
      </c>
      <c r="E14" s="14">
        <v>1453.0832209129999</v>
      </c>
      <c r="F14" s="15">
        <f t="shared" si="0"/>
        <v>12362.839293000201</v>
      </c>
      <c r="G14" s="23"/>
      <c r="H14" s="13" t="s">
        <v>12</v>
      </c>
      <c r="I14" s="9">
        <v>0.0055501829698687164</v>
      </c>
      <c r="J14" s="9">
        <v>0.13963295866837228</v>
      </c>
      <c r="K14" s="9">
        <v>0.34069761900189416</v>
      </c>
      <c r="L14" s="9">
        <v>0.5141192393598649</v>
      </c>
      <c r="M14" s="17">
        <v>1</v>
      </c>
    </row>
    <row r="15" spans="1:13" s="3" customFormat="1" ht="27" customHeight="1">
      <c r="A15" s="13" t="s">
        <v>11</v>
      </c>
      <c r="B15" s="14">
        <v>136.7238123307603</v>
      </c>
      <c r="C15" s="14">
        <v>2631.752821507</v>
      </c>
      <c r="D15" s="14">
        <v>11560.481278070001</v>
      </c>
      <c r="E15" s="14">
        <v>9334.129549590001</v>
      </c>
      <c r="F15" s="15">
        <f t="shared" si="0"/>
        <v>23663.087461497762</v>
      </c>
      <c r="G15" s="23"/>
      <c r="H15" s="13" t="s">
        <v>11</v>
      </c>
      <c r="I15" s="9">
        <v>0.0057779363133920614</v>
      </c>
      <c r="J15" s="9">
        <v>0.11121764333539012</v>
      </c>
      <c r="K15" s="9">
        <v>0.488544924531935</v>
      </c>
      <c r="L15" s="9">
        <v>0.39445949581928286</v>
      </c>
      <c r="M15" s="17">
        <v>1</v>
      </c>
    </row>
    <row r="16" spans="1:13" s="3" customFormat="1" ht="27" customHeight="1">
      <c r="A16" s="13" t="s">
        <v>12</v>
      </c>
      <c r="B16" s="14">
        <v>154.2269986938</v>
      </c>
      <c r="C16" s="14">
        <v>3880.0832785279995</v>
      </c>
      <c r="D16" s="14">
        <v>9467.21423889</v>
      </c>
      <c r="E16" s="14">
        <v>14286.2078039</v>
      </c>
      <c r="F16" s="15">
        <f t="shared" si="0"/>
        <v>27787.732320011797</v>
      </c>
      <c r="G16" s="23"/>
      <c r="H16" s="13" t="s">
        <v>10</v>
      </c>
      <c r="I16" s="9">
        <v>0.006848809151991509</v>
      </c>
      <c r="J16" s="9">
        <v>0.10131262064304823</v>
      </c>
      <c r="K16" s="9">
        <v>0.7743022028321569</v>
      </c>
      <c r="L16" s="9">
        <v>0.11753636737280333</v>
      </c>
      <c r="M16" s="17">
        <v>1</v>
      </c>
    </row>
    <row r="17" spans="1:13" s="3" customFormat="1" ht="27" customHeight="1">
      <c r="A17" s="13" t="s">
        <v>13</v>
      </c>
      <c r="B17" s="14">
        <v>198.7174184474</v>
      </c>
      <c r="C17" s="14">
        <v>3056.627636827</v>
      </c>
      <c r="D17" s="14">
        <v>7242.78237283</v>
      </c>
      <c r="E17" s="14">
        <v>7259.60120689</v>
      </c>
      <c r="F17" s="15">
        <f t="shared" si="0"/>
        <v>17757.7286349944</v>
      </c>
      <c r="G17" s="23"/>
      <c r="H17" s="13" t="s">
        <v>13</v>
      </c>
      <c r="I17" s="9">
        <v>0.011190475005671392</v>
      </c>
      <c r="J17" s="9">
        <v>0.1721294259899565</v>
      </c>
      <c r="K17" s="9">
        <v>0.40786648572593664</v>
      </c>
      <c r="L17" s="9">
        <v>0.4088136132784354</v>
      </c>
      <c r="M17" s="17">
        <v>1</v>
      </c>
    </row>
    <row r="18" spans="1:13" s="3" customFormat="1" ht="27" customHeight="1">
      <c r="A18" s="13" t="s">
        <v>14</v>
      </c>
      <c r="B18" s="14">
        <v>365.1989859369464</v>
      </c>
      <c r="C18" s="14">
        <v>3548.75252456</v>
      </c>
      <c r="D18" s="14">
        <v>14177.74671218</v>
      </c>
      <c r="E18" s="14">
        <v>13594.026463320999</v>
      </c>
      <c r="F18" s="15">
        <f t="shared" si="0"/>
        <v>31685.724685997946</v>
      </c>
      <c r="G18" s="23"/>
      <c r="H18" s="13" t="s">
        <v>37</v>
      </c>
      <c r="I18" s="9">
        <v>0.01152566304088129</v>
      </c>
      <c r="J18" s="9">
        <v>0.11199846491528119</v>
      </c>
      <c r="K18" s="9">
        <v>0.4474490279985676</v>
      </c>
      <c r="L18" s="9">
        <v>0.4290268440452699</v>
      </c>
      <c r="M18" s="17">
        <v>1</v>
      </c>
    </row>
    <row r="19" spans="1:13" s="3" customFormat="1" ht="27" customHeight="1">
      <c r="A19" s="13" t="s">
        <v>15</v>
      </c>
      <c r="B19" s="14">
        <v>517.4812215750001</v>
      </c>
      <c r="C19" s="14">
        <v>2369.633173493</v>
      </c>
      <c r="D19" s="14">
        <v>7648.790574340001</v>
      </c>
      <c r="E19" s="14">
        <v>1946.766974589</v>
      </c>
      <c r="F19" s="15">
        <f t="shared" si="0"/>
        <v>12482.671943997</v>
      </c>
      <c r="G19" s="23"/>
      <c r="H19" s="13" t="s">
        <v>35</v>
      </c>
      <c r="I19" s="9">
        <v>0.02055857164149365</v>
      </c>
      <c r="J19" s="9">
        <v>0.14132720200371676</v>
      </c>
      <c r="K19" s="9">
        <v>0.6101431353720914</v>
      </c>
      <c r="L19" s="9">
        <v>0.22797109098269816</v>
      </c>
      <c r="M19" s="17">
        <v>1</v>
      </c>
    </row>
    <row r="20" spans="1:13" s="3" customFormat="1" ht="27" customHeight="1">
      <c r="A20" s="13" t="s">
        <v>16</v>
      </c>
      <c r="B20" s="14">
        <v>615.3140528916001</v>
      </c>
      <c r="C20" s="14">
        <v>1361.990227102</v>
      </c>
      <c r="D20" s="14">
        <v>12869.78061155</v>
      </c>
      <c r="E20" s="14">
        <v>4681.2862819599995</v>
      </c>
      <c r="F20" s="15">
        <f t="shared" si="0"/>
        <v>19528.371173503598</v>
      </c>
      <c r="G20" s="23"/>
      <c r="H20" s="13" t="s">
        <v>20</v>
      </c>
      <c r="I20" s="9">
        <v>0.023546794630389157</v>
      </c>
      <c r="J20" s="9">
        <v>0.23427562628404322</v>
      </c>
      <c r="K20" s="9">
        <v>0.3306387571581755</v>
      </c>
      <c r="L20" s="9">
        <v>0.4115388219273921</v>
      </c>
      <c r="M20" s="17">
        <v>1</v>
      </c>
    </row>
    <row r="21" spans="1:13" s="3" customFormat="1" ht="27" customHeight="1">
      <c r="A21" s="13" t="s">
        <v>17</v>
      </c>
      <c r="B21" s="14">
        <v>664.5885782292053</v>
      </c>
      <c r="C21" s="14">
        <v>4568.62693978179</v>
      </c>
      <c r="D21" s="14">
        <v>19723.848812279997</v>
      </c>
      <c r="E21" s="14">
        <v>7369.528675220001</v>
      </c>
      <c r="F21" s="15">
        <f t="shared" si="0"/>
        <v>32326.593005510993</v>
      </c>
      <c r="G21" s="23"/>
      <c r="H21" s="13" t="s">
        <v>16</v>
      </c>
      <c r="I21" s="9">
        <v>0.0315087237652707</v>
      </c>
      <c r="J21" s="9">
        <v>0.06974417963490831</v>
      </c>
      <c r="K21" s="9">
        <v>0.6590299056283774</v>
      </c>
      <c r="L21" s="9">
        <v>0.23971719097144378</v>
      </c>
      <c r="M21" s="17">
        <v>1</v>
      </c>
    </row>
    <row r="22" spans="1:13" s="3" customFormat="1" ht="27" customHeight="1">
      <c r="A22" s="13" t="s">
        <v>18</v>
      </c>
      <c r="B22" s="14">
        <v>894.8761718972822</v>
      </c>
      <c r="C22" s="14">
        <v>1913.0383676818387</v>
      </c>
      <c r="D22" s="14">
        <v>6095.505983165431</v>
      </c>
      <c r="E22" s="14">
        <v>3160.7258887607</v>
      </c>
      <c r="F22" s="15">
        <f t="shared" si="0"/>
        <v>12064.146411505253</v>
      </c>
      <c r="G22" s="23"/>
      <c r="H22" s="13" t="s">
        <v>19</v>
      </c>
      <c r="I22" s="9">
        <v>0.03660307108376383</v>
      </c>
      <c r="J22" s="9">
        <v>0.0728533300374915</v>
      </c>
      <c r="K22" s="9">
        <v>0.5012132072153204</v>
      </c>
      <c r="L22" s="9">
        <v>0.3893303916634243</v>
      </c>
      <c r="M22" s="17">
        <v>1</v>
      </c>
    </row>
    <row r="23" spans="1:13" s="3" customFormat="1" ht="27" customHeight="1">
      <c r="A23" s="13" t="s">
        <v>19</v>
      </c>
      <c r="B23" s="14">
        <v>941.121816609</v>
      </c>
      <c r="C23" s="14">
        <v>1873.172285298</v>
      </c>
      <c r="D23" s="14">
        <v>12886.97013984</v>
      </c>
      <c r="E23" s="14">
        <v>10010.289153740001</v>
      </c>
      <c r="F23" s="15">
        <f t="shared" si="0"/>
        <v>25711.553395487</v>
      </c>
      <c r="G23" s="23"/>
      <c r="H23" s="13" t="s">
        <v>21</v>
      </c>
      <c r="I23" s="9">
        <v>0.0413788356267609</v>
      </c>
      <c r="J23" s="9">
        <v>0.0903537012609432</v>
      </c>
      <c r="K23" s="9">
        <v>0.30668948975389515</v>
      </c>
      <c r="L23" s="9">
        <v>0.5615779733584008</v>
      </c>
      <c r="M23" s="17">
        <v>1</v>
      </c>
    </row>
    <row r="24" spans="1:13" s="3" customFormat="1" ht="27" customHeight="1">
      <c r="A24" s="13" t="s">
        <v>20</v>
      </c>
      <c r="B24" s="14">
        <v>984.0168876783769</v>
      </c>
      <c r="C24" s="14">
        <v>9790.342008479001</v>
      </c>
      <c r="D24" s="14">
        <v>13817.342269794</v>
      </c>
      <c r="E24" s="14">
        <v>17198.143402039997</v>
      </c>
      <c r="F24" s="15">
        <f t="shared" si="0"/>
        <v>41789.84456799138</v>
      </c>
      <c r="G24" s="23"/>
      <c r="H24" s="13" t="s">
        <v>15</v>
      </c>
      <c r="I24" s="9">
        <v>0.04145596582980459</v>
      </c>
      <c r="J24" s="9">
        <v>0.189833809950647</v>
      </c>
      <c r="K24" s="9">
        <v>0.6127526709550638</v>
      </c>
      <c r="L24" s="9">
        <v>0.15595755326448463</v>
      </c>
      <c r="M24" s="17">
        <v>1</v>
      </c>
    </row>
    <row r="25" spans="1:13" s="3" customFormat="1" ht="27" customHeight="1">
      <c r="A25" s="13" t="s">
        <v>21</v>
      </c>
      <c r="B25" s="14">
        <v>1081.286259477</v>
      </c>
      <c r="C25" s="14">
        <v>2361.0672989349</v>
      </c>
      <c r="D25" s="14">
        <v>8014.220945899</v>
      </c>
      <c r="E25" s="14">
        <v>14674.80988819</v>
      </c>
      <c r="F25" s="15">
        <f t="shared" si="0"/>
        <v>26131.3843925009</v>
      </c>
      <c r="G25" s="23"/>
      <c r="H25" s="13" t="s">
        <v>23</v>
      </c>
      <c r="I25" s="9">
        <v>0.05582565738084691</v>
      </c>
      <c r="J25" s="9">
        <v>0.3219274110601237</v>
      </c>
      <c r="K25" s="9">
        <v>0.423467311097202</v>
      </c>
      <c r="L25" s="9">
        <v>0.19877962046182746</v>
      </c>
      <c r="M25" s="17">
        <v>1</v>
      </c>
    </row>
    <row r="26" spans="1:13" s="3" customFormat="1" ht="27" customHeight="1">
      <c r="A26" s="13" t="s">
        <v>22</v>
      </c>
      <c r="B26" s="14">
        <v>1613.764713861</v>
      </c>
      <c r="C26" s="14">
        <v>6663.099815850001</v>
      </c>
      <c r="D26" s="14">
        <v>6662.7689579689995</v>
      </c>
      <c r="E26" s="14">
        <v>10980.961418330002</v>
      </c>
      <c r="F26" s="15">
        <f t="shared" si="0"/>
        <v>25920.594906010003</v>
      </c>
      <c r="G26" s="23"/>
      <c r="H26" s="13" t="s">
        <v>22</v>
      </c>
      <c r="I26" s="9">
        <v>0.062258012198895527</v>
      </c>
      <c r="J26" s="9">
        <v>0.2570581362044696</v>
      </c>
      <c r="K26" s="9">
        <v>0.2570453719186883</v>
      </c>
      <c r="L26" s="9">
        <v>0.4236384796779465</v>
      </c>
      <c r="M26" s="17">
        <v>1</v>
      </c>
    </row>
    <row r="27" spans="1:13" s="3" customFormat="1" ht="27" customHeight="1">
      <c r="A27" s="13" t="s">
        <v>23</v>
      </c>
      <c r="B27" s="14">
        <v>2203.43743616733</v>
      </c>
      <c r="C27" s="14">
        <v>12706.467644780001</v>
      </c>
      <c r="D27" s="14">
        <v>16714.24520627</v>
      </c>
      <c r="E27" s="14">
        <v>7845.8271307879995</v>
      </c>
      <c r="F27" s="15">
        <f t="shared" si="0"/>
        <v>39469.97741800533</v>
      </c>
      <c r="G27" s="23"/>
      <c r="H27" s="13" t="s">
        <v>34</v>
      </c>
      <c r="I27" s="9">
        <v>0.0741765012934411</v>
      </c>
      <c r="J27" s="9">
        <v>0.15857221078297137</v>
      </c>
      <c r="K27" s="9">
        <v>0.5052579581885968</v>
      </c>
      <c r="L27" s="9">
        <v>0.2619933297349906</v>
      </c>
      <c r="M27" s="17">
        <v>1</v>
      </c>
    </row>
    <row r="28" spans="1:13" s="18" customFormat="1" ht="27" customHeight="1">
      <c r="A28" s="13" t="s">
        <v>30</v>
      </c>
      <c r="B28" s="16">
        <f>SUM(B6:B27)</f>
        <v>10581.510899730063</v>
      </c>
      <c r="C28" s="16">
        <f>SUM(C6:C27)</f>
        <v>83836.24482548618</v>
      </c>
      <c r="D28" s="16">
        <f>SUM(D6:D27)</f>
        <v>241300.6665312644</v>
      </c>
      <c r="E28" s="16">
        <f>SUM(E6:E27)</f>
        <v>212789.15982852873</v>
      </c>
      <c r="F28" s="16">
        <f>SUM(F6:F27)</f>
        <v>548507.5820850093</v>
      </c>
      <c r="G28" s="24"/>
      <c r="H28" s="13" t="s">
        <v>30</v>
      </c>
      <c r="I28" s="17">
        <v>0.019291457849146213</v>
      </c>
      <c r="J28" s="17">
        <v>0.152844277023126</v>
      </c>
      <c r="K28" s="17">
        <v>0.43992220784628444</v>
      </c>
      <c r="L28" s="17">
        <v>0.38794205728144343</v>
      </c>
      <c r="M28" s="17">
        <v>1</v>
      </c>
    </row>
    <row r="30" spans="1:5" ht="12.75">
      <c r="A30" s="7" t="s">
        <v>33</v>
      </c>
      <c r="B30" s="7"/>
      <c r="C30" s="7"/>
      <c r="D30" s="7"/>
      <c r="E30" s="8"/>
    </row>
  </sheetData>
  <sheetProtection/>
  <mergeCells count="2">
    <mergeCell ref="B4:F4"/>
    <mergeCell ref="I4:M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1"/>
  <headerFooter alignWithMargins="0">
    <oddFooter>&amp;Cwww.statistiques.developpement-durable.gouv.fr - Essentiel Sur l'Environnement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Surfaces des zones argileuses sensibles au retrait-gonflement des argiles par niveau d’aléa et par région</dc:title>
  <dc:subject/>
  <dc:creator>SoeS</dc:creator>
  <cp:keywords/>
  <dc:description/>
  <cp:lastModifiedBy>LE MRHADOUR Nicolas</cp:lastModifiedBy>
  <cp:lastPrinted>2014-10-22T12:08:44Z</cp:lastPrinted>
  <dcterms:created xsi:type="dcterms:W3CDTF">2009-11-02T13:30:55Z</dcterms:created>
  <dcterms:modified xsi:type="dcterms:W3CDTF">2014-12-02T15:08:57Z</dcterms:modified>
  <cp:category/>
  <cp:version/>
  <cp:contentType/>
  <cp:contentStatus/>
</cp:coreProperties>
</file>