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11475" windowHeight="7470" activeTab="1"/>
  </bookViews>
  <sheets>
    <sheet name="Données" sheetId="1" r:id="rId1"/>
    <sheet name="Graphique" sheetId="2" r:id="rId2"/>
  </sheets>
  <definedNames>
    <definedName name="_xlnm.Print_Area" localSheetId="0">'Données'!$A$1:$L$34</definedName>
  </definedNames>
  <calcPr fullCalcOnLoad="1"/>
</workbook>
</file>

<file path=xl/sharedStrings.xml><?xml version="1.0" encoding="utf-8"?>
<sst xmlns="http://schemas.openxmlformats.org/spreadsheetml/2006/main" count="36" uniqueCount="23">
  <si>
    <t>Définition</t>
  </si>
  <si>
    <t>Axe 1 Développer des territoires durables et résilients</t>
  </si>
  <si>
    <t>Priorité 1.1. Préserver la capacité des territoires à bénéficier des services écosystémiques</t>
  </si>
  <si>
    <t>ha</t>
  </si>
  <si>
    <t>million ha</t>
  </si>
  <si>
    <t xml:space="preserve">ha </t>
  </si>
  <si>
    <t>Flux (en milliers d’ha) :</t>
  </si>
  <si>
    <t xml:space="preserve">Les surfaces artificialisées comprennent les sols bâtis (maisons, immeubles…), les sols revêtus ou stabilisés (routes, parkings …) et les sols nus ou enherbés (jardins, chantiers …).
</t>
  </si>
  <si>
    <t>Flux (en km2) :</t>
  </si>
  <si>
    <r>
      <rPr>
        <b/>
        <sz val="8"/>
        <rFont val="Arial"/>
        <family val="2"/>
      </rPr>
      <t>Champ </t>
    </r>
    <r>
      <rPr>
        <sz val="8"/>
        <rFont val="Arial"/>
        <family val="2"/>
      </rPr>
      <t>: France métropolitaine.</t>
    </r>
  </si>
  <si>
    <t xml:space="preserve">Transferts sur la période observée entre trois grands types d’occupation physique des sols : espaces artificialisés, agricoles et naturels ou forestiers. </t>
  </si>
  <si>
    <t>Sols artificialisés</t>
  </si>
  <si>
    <t>Terres agricoles</t>
  </si>
  <si>
    <t>Espaces naturels</t>
  </si>
  <si>
    <t>Le champ de cet indicateur est celui de la France métropolitaine car les intervalles de confiance sur les territoires d'outre-mer sont trop larges dans l'enquête Teruti-Lucas.</t>
  </si>
  <si>
    <t>Total en 2010</t>
  </si>
  <si>
    <t>Total en 2015</t>
  </si>
  <si>
    <t>km²</t>
  </si>
  <si>
    <t>%</t>
  </si>
  <si>
    <t>Evol 2010-2015</t>
  </si>
  <si>
    <t>Part de la surf tot 2015</t>
  </si>
  <si>
    <t>Indicateur A1.3 : Consommation d'espaces agricoles, naturels ou forestiers par l'artificialisation</t>
  </si>
  <si>
    <r>
      <rPr>
        <b/>
        <sz val="8"/>
        <rFont val="Arial"/>
        <family val="2"/>
      </rPr>
      <t xml:space="preserve">Source </t>
    </r>
    <r>
      <rPr>
        <sz val="8"/>
        <rFont val="Arial"/>
        <family val="2"/>
      </rPr>
      <t>: SDES d'après ministère chargé de l'Agriculture (SSP), enquête Teruti-Lucas, matrice de passage d’occupation physique des sols 2010-2015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</si>
</sst>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0"/>
    <numFmt numFmtId="166" formatCode="_-* #,##0\ _€_-;\-* #,##0\ _€_-;_-* &quot;-&quot;??\ _€_-;_-@_-"/>
    <numFmt numFmtId="167" formatCode="0.000%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i/>
      <sz val="10"/>
      <color indexed="50"/>
      <name val="Arial"/>
      <family val="2"/>
    </font>
    <font>
      <i/>
      <sz val="10"/>
      <color indexed="3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17"/>
      <name val="Arial"/>
      <family val="2"/>
    </font>
    <font>
      <b/>
      <i/>
      <sz val="12"/>
      <color indexed="17"/>
      <name val="Arial"/>
      <family val="2"/>
    </font>
    <font>
      <b/>
      <sz val="11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7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b/>
      <sz val="12.9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92D050"/>
      <name val="Arial"/>
      <family val="2"/>
    </font>
    <font>
      <i/>
      <sz val="10"/>
      <color rgb="FF0070C0"/>
      <name val="Arial"/>
      <family val="2"/>
    </font>
    <font>
      <b/>
      <sz val="14"/>
      <color rgb="FF00B050"/>
      <name val="Arial"/>
      <family val="2"/>
    </font>
    <font>
      <b/>
      <i/>
      <sz val="12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44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2" fontId="0" fillId="33" borderId="0" xfId="52" applyNumberFormat="1" applyFont="1" applyFill="1" applyBorder="1" applyAlignment="1">
      <alignment horizontal="center" vertical="center"/>
    </xf>
    <xf numFmtId="164" fontId="0" fillId="33" borderId="0" xfId="52" applyNumberFormat="1" applyFont="1" applyFill="1" applyBorder="1" applyAlignment="1">
      <alignment horizontal="center" vertical="center"/>
    </xf>
    <xf numFmtId="2" fontId="0" fillId="0" borderId="0" xfId="52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/>
    </xf>
    <xf numFmtId="164" fontId="0" fillId="33" borderId="1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3" fontId="0" fillId="0" borderId="0" xfId="0" applyNumberFormat="1" applyAlignment="1">
      <alignment horizont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52" applyNumberFormat="1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top"/>
    </xf>
    <xf numFmtId="165" fontId="5" fillId="34" borderId="0" xfId="0" applyNumberFormat="1" applyFont="1" applyFill="1" applyBorder="1" applyAlignment="1">
      <alignment horizontal="right" vertical="top"/>
    </xf>
    <xf numFmtId="0" fontId="0" fillId="34" borderId="0" xfId="0" applyFont="1" applyFill="1" applyAlignment="1">
      <alignment/>
    </xf>
    <xf numFmtId="166" fontId="0" fillId="33" borderId="0" xfId="46" applyNumberFormat="1" applyFont="1" applyFill="1" applyBorder="1" applyAlignment="1">
      <alignment horizontal="center" vertical="center"/>
    </xf>
    <xf numFmtId="166" fontId="0" fillId="33" borderId="0" xfId="0" applyNumberFormat="1" applyFont="1" applyFill="1" applyBorder="1" applyAlignment="1">
      <alignment/>
    </xf>
    <xf numFmtId="167" fontId="0" fillId="33" borderId="0" xfId="52" applyNumberFormat="1" applyFont="1" applyFill="1" applyBorder="1" applyAlignment="1">
      <alignment horizontal="center" vertical="center"/>
    </xf>
    <xf numFmtId="166" fontId="0" fillId="33" borderId="0" xfId="46" applyNumberFormat="1" applyFont="1" applyFill="1" applyBorder="1" applyAlignment="1">
      <alignment/>
    </xf>
    <xf numFmtId="0" fontId="9" fillId="33" borderId="0" xfId="0" applyFont="1" applyFill="1" applyAlignment="1">
      <alignment/>
    </xf>
    <xf numFmtId="166" fontId="0" fillId="33" borderId="10" xfId="46" applyNumberFormat="1" applyFont="1" applyFill="1" applyBorder="1" applyAlignment="1">
      <alignment horizontal="center" vertical="center"/>
    </xf>
    <xf numFmtId="166" fontId="0" fillId="33" borderId="10" xfId="46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justify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1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 horizontal="center"/>
    </xf>
    <xf numFmtId="0" fontId="3" fillId="35" borderId="0" xfId="0" applyFont="1" applyFill="1" applyBorder="1" applyAlignment="1">
      <alignment vertical="center"/>
    </xf>
    <xf numFmtId="2" fontId="0" fillId="35" borderId="0" xfId="52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0" fillId="35" borderId="10" xfId="46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2" fillId="33" borderId="10" xfId="52" applyNumberFormat="1" applyFont="1" applyFill="1" applyBorder="1" applyAlignment="1">
      <alignment horizontal="center" vertical="center"/>
    </xf>
    <xf numFmtId="0" fontId="56" fillId="34" borderId="0" xfId="51" applyFont="1" applyFill="1" applyAlignment="1">
      <alignment horizontal="left" vertical="top"/>
      <protection/>
    </xf>
    <xf numFmtId="0" fontId="57" fillId="34" borderId="0" xfId="51" applyFont="1" applyFill="1" applyAlignment="1">
      <alignment horizontal="left" vertical="top"/>
      <protection/>
    </xf>
    <xf numFmtId="0" fontId="14" fillId="36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4" fillId="7" borderId="10" xfId="51" applyFont="1" applyFill="1" applyBorder="1" applyAlignment="1">
      <alignment horizontal="right" vertical="top" wrapText="1"/>
      <protection/>
    </xf>
    <xf numFmtId="0" fontId="14" fillId="7" borderId="10" xfId="51" applyFont="1" applyFill="1" applyBorder="1" applyAlignment="1">
      <alignment horizontal="center" vertical="top" wrapText="1"/>
      <protection/>
    </xf>
    <xf numFmtId="2" fontId="2" fillId="33" borderId="10" xfId="52" applyNumberFormat="1" applyFont="1" applyFill="1" applyBorder="1" applyAlignment="1">
      <alignment horizontal="center" vertical="center"/>
    </xf>
    <xf numFmtId="2" fontId="2" fillId="35" borderId="10" xfId="52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wrapText="1"/>
    </xf>
    <xf numFmtId="164" fontId="0" fillId="35" borderId="10" xfId="0" applyNumberFormat="1" applyFont="1" applyFill="1" applyBorder="1" applyAlignment="1">
      <alignment horizontal="center"/>
    </xf>
    <xf numFmtId="0" fontId="14" fillId="36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164" fontId="0" fillId="35" borderId="10" xfId="52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RevueCGDD_NAMEA_CO2_figure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Titre long de l'indicateur - exemple : Aide publique au développement</a:t>
            </a:r>
          </a:p>
        </c:rich>
      </c:tx>
      <c:layout>
        <c:manualLayout>
          <c:xMode val="factor"/>
          <c:yMode val="factor"/>
          <c:x val="0.020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5"/>
          <c:y val="0.08375"/>
          <c:w val="0.81"/>
          <c:h val="0.80225"/>
        </c:manualLayout>
      </c:layout>
      <c:lineChart>
        <c:grouping val="standard"/>
        <c:varyColors val="0"/>
        <c:marker val="1"/>
        <c:axId val="60433751"/>
        <c:axId val="7032848"/>
      </c:line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32848"/>
        <c:crosses val="autoZero"/>
        <c:auto val="1"/>
        <c:lblOffset val="100"/>
        <c:tickLblSkip val="1"/>
        <c:noMultiLvlLbl val="0"/>
      </c:catAx>
      <c:valAx>
        <c:axId val="703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33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57325"/>
          <c:w val="0.1945"/>
          <c:h val="0.11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0.14175</cdr:x>
      <cdr:y>0</cdr:y>
    </cdr:from>
    <cdr:to>
      <cdr:x>0.8865</cdr:x>
      <cdr:y>0.998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04925" y="0"/>
          <a:ext cx="6886575" cy="57340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0.25575</cdr:x>
      <cdr:y>0.90575</cdr:y>
    </cdr:from>
    <cdr:to>
      <cdr:x>0.974</cdr:x>
      <cdr:y>1</cdr:y>
    </cdr:to>
    <cdr:sp fLocksText="0">
      <cdr:nvSpPr>
        <cdr:cNvPr id="2" name="ZoneTexte 2"/>
        <cdr:cNvSpPr txBox="1">
          <a:spLocks noChangeArrowheads="1"/>
        </cdr:cNvSpPr>
      </cdr:nvSpPr>
      <cdr:spPr>
        <a:xfrm>
          <a:off x="2362200" y="5200650"/>
          <a:ext cx="66389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0.2185</cdr:x>
      <cdr:y>0.8365</cdr:y>
    </cdr:from>
    <cdr:to>
      <cdr:x>0.319</cdr:x>
      <cdr:y>1</cdr:y>
    </cdr:to>
    <cdr:sp fLocksText="0">
      <cdr:nvSpPr>
        <cdr:cNvPr id="3" name="ZoneTexte 4"/>
        <cdr:cNvSpPr txBox="1">
          <a:spLocks noChangeArrowheads="1"/>
        </cdr:cNvSpPr>
      </cdr:nvSpPr>
      <cdr:spPr>
        <a:xfrm>
          <a:off x="2019300" y="4800600"/>
          <a:ext cx="933450" cy="942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0.005</cdr:x>
      <cdr:y>0.90925</cdr:y>
    </cdr:from>
    <cdr:to>
      <cdr:x>0.939</cdr:x>
      <cdr:y>1</cdr:y>
    </cdr:to>
    <cdr:sp>
      <cdr:nvSpPr>
        <cdr:cNvPr id="4" name="ZoneTexte 5"/>
        <cdr:cNvSpPr txBox="1">
          <a:spLocks noChangeArrowheads="1"/>
        </cdr:cNvSpPr>
      </cdr:nvSpPr>
      <cdr:spPr>
        <a:xfrm>
          <a:off x="38100" y="5219700"/>
          <a:ext cx="8639175" cy="523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 :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France métropolitaine
</a:t>
          </a: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SDES d'après ministère chargé de l'Agriculture (SSP), enquête Teruti-Lucas, matrice de passage d’occupation physique des sols 2010-2015</a:t>
          </a:r>
        </a:p>
      </cdr:txBody>
    </cdr:sp>
  </cdr:relSizeAnchor>
  <cdr:relSizeAnchor xmlns:cdr="http://schemas.openxmlformats.org/drawingml/2006/chartDrawing">
    <cdr:from>
      <cdr:x>0.02075</cdr:x>
      <cdr:y>0.0065</cdr:y>
    </cdr:from>
    <cdr:to>
      <cdr:x>0.975</cdr:x>
      <cdr:y>0.09375</cdr:y>
    </cdr:to>
    <cdr:sp>
      <cdr:nvSpPr>
        <cdr:cNvPr id="5" name="Rectangle 8"/>
        <cdr:cNvSpPr>
          <a:spLocks/>
        </cdr:cNvSpPr>
      </cdr:nvSpPr>
      <cdr:spPr>
        <a:xfrm>
          <a:off x="190500" y="28575"/>
          <a:ext cx="8829675" cy="504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43575"/>
    <xdr:graphicFrame>
      <xdr:nvGraphicFramePr>
        <xdr:cNvPr id="1" name="Shape 1025"/>
        <xdr:cNvGraphicFramePr/>
      </xdr:nvGraphicFramePr>
      <xdr:xfrm>
        <a:off x="0" y="0"/>
        <a:ext cx="92487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zoomScalePageLayoutView="0" workbookViewId="0" topLeftCell="A1">
      <selection activeCell="N22" sqref="N22"/>
    </sheetView>
  </sheetViews>
  <sheetFormatPr defaultColWidth="11.421875" defaultRowHeight="12.75"/>
  <cols>
    <col min="1" max="1" width="22.00390625" style="2" customWidth="1"/>
    <col min="2" max="2" width="15.8515625" style="2" bestFit="1" customWidth="1"/>
    <col min="3" max="3" width="15.00390625" style="2" bestFit="1" customWidth="1"/>
    <col min="4" max="4" width="16.28125" style="2" bestFit="1" customWidth="1"/>
    <col min="5" max="5" width="17.00390625" style="2" customWidth="1"/>
    <col min="6" max="6" width="16.421875" style="2" customWidth="1"/>
    <col min="7" max="23" width="7.8515625" style="2" customWidth="1"/>
    <col min="24" max="16384" width="11.421875" style="2" customWidth="1"/>
  </cols>
  <sheetData>
    <row r="1" ht="18">
      <c r="A1" s="55" t="s">
        <v>1</v>
      </c>
    </row>
    <row r="2" ht="15">
      <c r="A2" s="56" t="s">
        <v>2</v>
      </c>
    </row>
    <row r="3" spans="1:9" ht="12.75">
      <c r="A3" s="7"/>
      <c r="F3" s="3"/>
      <c r="G3" s="3"/>
      <c r="H3" s="3"/>
      <c r="I3" s="3"/>
    </row>
    <row r="4" spans="1:9" ht="18">
      <c r="A4" s="55" t="s">
        <v>21</v>
      </c>
      <c r="F4" s="3"/>
      <c r="G4" s="3"/>
      <c r="H4" s="3"/>
      <c r="I4" s="3"/>
    </row>
    <row r="5" spans="2:23" ht="12.75">
      <c r="B5" s="4"/>
      <c r="C5" s="4"/>
      <c r="D5" s="4"/>
      <c r="E5" s="4"/>
      <c r="F5" s="4"/>
      <c r="G5" s="4"/>
      <c r="H5" s="4"/>
      <c r="I5" s="4"/>
      <c r="J5" s="5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2.75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 customHeight="1">
      <c r="A7" s="15"/>
      <c r="B7" s="57" t="s">
        <v>15</v>
      </c>
      <c r="C7" s="57"/>
      <c r="D7" s="57" t="s">
        <v>16</v>
      </c>
      <c r="E7" s="57"/>
      <c r="F7" s="4"/>
      <c r="G7" s="63" t="s">
        <v>19</v>
      </c>
      <c r="H7" s="63"/>
      <c r="I7" s="45"/>
      <c r="J7" s="64" t="s">
        <v>20</v>
      </c>
      <c r="K7" s="6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2.75">
      <c r="A8" s="16"/>
      <c r="B8" s="58" t="s">
        <v>3</v>
      </c>
      <c r="C8" s="58" t="s">
        <v>4</v>
      </c>
      <c r="D8" s="58" t="s">
        <v>5</v>
      </c>
      <c r="E8" s="58" t="s">
        <v>4</v>
      </c>
      <c r="F8" s="4"/>
      <c r="G8" s="46" t="s">
        <v>17</v>
      </c>
      <c r="H8" s="46" t="s">
        <v>18</v>
      </c>
      <c r="J8" s="64"/>
      <c r="K8" s="6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4" ht="15">
      <c r="A9" s="59" t="s">
        <v>11</v>
      </c>
      <c r="B9" s="43">
        <v>4892864.89</v>
      </c>
      <c r="C9" s="14">
        <v>4.892864889999999</v>
      </c>
      <c r="D9" s="18">
        <v>5160296</v>
      </c>
      <c r="E9" s="14">
        <v>5.160296</v>
      </c>
      <c r="F9" s="44"/>
      <c r="G9" s="47">
        <f>(D9-B9)/100</f>
        <v>2674.3111000000035</v>
      </c>
      <c r="H9" s="48">
        <f>100*(D9-B9)/B9</f>
        <v>5.46573665965259</v>
      </c>
      <c r="J9" s="65">
        <v>9.396152306970857</v>
      </c>
      <c r="K9" s="6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"/>
    </row>
    <row r="10" spans="1:24" ht="15">
      <c r="A10" s="59" t="s">
        <v>12</v>
      </c>
      <c r="B10" s="19">
        <v>28258838.88</v>
      </c>
      <c r="C10" s="14">
        <v>28.25883888</v>
      </c>
      <c r="D10" s="19">
        <v>27999258</v>
      </c>
      <c r="E10" s="14">
        <v>27.999258</v>
      </c>
      <c r="F10" s="44"/>
      <c r="G10" s="47">
        <f>(D10-B10)/100</f>
        <v>-2595.80879999999</v>
      </c>
      <c r="H10" s="48">
        <f>100*(D10-B10)/B10</f>
        <v>-0.9185829647930636</v>
      </c>
      <c r="J10" s="70">
        <v>50.982597248330755</v>
      </c>
      <c r="K10" s="70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3"/>
    </row>
    <row r="11" spans="1:24" ht="12.75" customHeight="1">
      <c r="A11" s="59" t="s">
        <v>13</v>
      </c>
      <c r="B11" s="20">
        <v>21767542.16000006</v>
      </c>
      <c r="C11" s="14">
        <v>21.76754216000006</v>
      </c>
      <c r="D11" s="20">
        <v>21759692</v>
      </c>
      <c r="E11" s="14">
        <v>21.759692</v>
      </c>
      <c r="F11" s="44"/>
      <c r="G11" s="47">
        <f>(D11-B11)/100</f>
        <v>-78.50160000059753</v>
      </c>
      <c r="H11" s="48">
        <f>100*(D11-B11)/B11</f>
        <v>-0.03606360305797488</v>
      </c>
      <c r="J11" s="71">
        <v>39.62125044469838</v>
      </c>
      <c r="K11" s="71"/>
      <c r="L11" s="10"/>
      <c r="M11" s="10"/>
      <c r="N11" s="10"/>
      <c r="O11" s="10"/>
      <c r="P11" s="10"/>
      <c r="Q11" s="10"/>
      <c r="R11" s="10"/>
      <c r="S11" s="10"/>
      <c r="T11" s="10"/>
      <c r="U11" s="11"/>
      <c r="V11" s="11"/>
      <c r="W11" s="11"/>
      <c r="X11" s="3"/>
    </row>
    <row r="12" spans="1:24" ht="12.75" customHeight="1">
      <c r="A12" s="9"/>
      <c r="B12" s="10"/>
      <c r="C12" s="10"/>
      <c r="D12" s="54">
        <f>SUM(D9:D11)</f>
        <v>54919246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2"/>
      <c r="U12" s="11"/>
      <c r="V12" s="11"/>
      <c r="W12" s="11"/>
      <c r="X12" s="3"/>
    </row>
    <row r="13" spans="1:24" ht="12.75" customHeight="1">
      <c r="A13" s="17" t="s">
        <v>6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2"/>
      <c r="U13" s="11"/>
      <c r="V13" s="11"/>
      <c r="W13" s="11"/>
      <c r="X13" s="3"/>
    </row>
    <row r="14" spans="1:24" ht="12.75" customHeight="1">
      <c r="A14" s="1"/>
      <c r="B14" s="66">
        <v>2010</v>
      </c>
      <c r="C14" s="67"/>
      <c r="D14" s="68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2"/>
      <c r="U14" s="11"/>
      <c r="V14" s="11"/>
      <c r="W14" s="11"/>
      <c r="X14" s="3"/>
    </row>
    <row r="15" spans="1:24" ht="12.75" customHeight="1">
      <c r="A15" s="60">
        <v>2015</v>
      </c>
      <c r="B15" s="61" t="s">
        <v>11</v>
      </c>
      <c r="C15" s="1" t="s">
        <v>12</v>
      </c>
      <c r="D15" s="1" t="s">
        <v>13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2"/>
      <c r="U15" s="11"/>
      <c r="V15" s="11"/>
      <c r="W15" s="11"/>
      <c r="X15" s="3"/>
    </row>
    <row r="16" spans="1:24" ht="12.75" customHeight="1">
      <c r="A16" s="59" t="s">
        <v>11</v>
      </c>
      <c r="B16" s="33">
        <v>4599.22454</v>
      </c>
      <c r="C16" s="33">
        <v>291.67952</v>
      </c>
      <c r="D16" s="33">
        <v>269.39179</v>
      </c>
      <c r="E16" s="2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11"/>
      <c r="W16" s="11"/>
      <c r="X16" s="3"/>
    </row>
    <row r="17" spans="1:24" ht="12.75" customHeight="1">
      <c r="A17" s="59" t="s">
        <v>12</v>
      </c>
      <c r="B17" s="33">
        <v>126.40104</v>
      </c>
      <c r="C17" s="33">
        <v>27464.67158</v>
      </c>
      <c r="D17" s="33">
        <v>408.18543</v>
      </c>
      <c r="E17" s="28"/>
      <c r="F17" s="11"/>
      <c r="G17" s="11"/>
      <c r="H17" s="11"/>
      <c r="I17" s="30"/>
      <c r="J17" s="11"/>
      <c r="K17" s="11"/>
      <c r="L17" s="11"/>
      <c r="M17" s="11"/>
      <c r="N17" s="11"/>
      <c r="O17" s="11"/>
      <c r="P17" s="11"/>
      <c r="Q17" s="11"/>
      <c r="R17" s="10"/>
      <c r="S17" s="11"/>
      <c r="T17" s="11"/>
      <c r="U17" s="11"/>
      <c r="V17" s="11"/>
      <c r="W17" s="11"/>
      <c r="X17" s="3"/>
    </row>
    <row r="18" spans="1:24" ht="15">
      <c r="A18" s="59" t="s">
        <v>13</v>
      </c>
      <c r="B18" s="34">
        <v>167.23931</v>
      </c>
      <c r="C18" s="34">
        <v>502.48778</v>
      </c>
      <c r="D18" s="34">
        <v>21089.96494</v>
      </c>
      <c r="E18" s="2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3"/>
      <c r="S18" s="3"/>
      <c r="T18" s="3"/>
      <c r="U18" s="3"/>
      <c r="V18" s="3"/>
      <c r="W18" s="3"/>
      <c r="X18" s="3"/>
    </row>
    <row r="19" spans="1:24" ht="12.75">
      <c r="A19" s="3"/>
      <c r="B19" s="29"/>
      <c r="C19" s="29"/>
      <c r="D19" s="2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3"/>
      <c r="S19" s="3"/>
      <c r="T19" s="3"/>
      <c r="U19" s="3"/>
      <c r="V19" s="3"/>
      <c r="W19" s="3"/>
      <c r="X19" s="3"/>
    </row>
    <row r="20" spans="1:24" ht="12.75" customHeight="1">
      <c r="A20" s="49" t="s">
        <v>8</v>
      </c>
      <c r="B20" s="50"/>
      <c r="C20" s="50"/>
      <c r="D20" s="5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2"/>
      <c r="U20" s="11"/>
      <c r="V20" s="11"/>
      <c r="W20" s="11"/>
      <c r="X20" s="3"/>
    </row>
    <row r="21" spans="1:24" ht="12.75" customHeight="1">
      <c r="A21" s="51"/>
      <c r="B21" s="66">
        <v>2010</v>
      </c>
      <c r="C21" s="67"/>
      <c r="D21" s="68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2"/>
      <c r="U21" s="11"/>
      <c r="V21" s="11"/>
      <c r="W21" s="11"/>
      <c r="X21" s="3"/>
    </row>
    <row r="22" spans="1:24" ht="12.75" customHeight="1">
      <c r="A22" s="60">
        <v>2015</v>
      </c>
      <c r="B22" s="62" t="s">
        <v>11</v>
      </c>
      <c r="C22" s="51" t="s">
        <v>12</v>
      </c>
      <c r="D22" s="51" t="s">
        <v>13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2"/>
      <c r="U22" s="11"/>
      <c r="V22" s="11"/>
      <c r="W22" s="11"/>
      <c r="X22" s="3"/>
    </row>
    <row r="23" spans="1:24" ht="12.75" customHeight="1">
      <c r="A23" s="59" t="s">
        <v>11</v>
      </c>
      <c r="B23" s="52">
        <f>B16*10</f>
        <v>45992.2454</v>
      </c>
      <c r="C23" s="52">
        <f>C16*10</f>
        <v>2916.7952000000005</v>
      </c>
      <c r="D23" s="52">
        <f>D16*10</f>
        <v>2693.9179000000004</v>
      </c>
      <c r="E23" s="28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1"/>
      <c r="W23" s="11"/>
      <c r="X23" s="3"/>
    </row>
    <row r="24" spans="1:24" ht="12.75" customHeight="1">
      <c r="A24" s="59" t="s">
        <v>12</v>
      </c>
      <c r="B24" s="52">
        <f>B17*10</f>
        <v>1264.0104</v>
      </c>
      <c r="C24" s="52">
        <f>C17*10</f>
        <v>274646.7158</v>
      </c>
      <c r="D24" s="52">
        <f>D17*10</f>
        <v>4081.8543</v>
      </c>
      <c r="E24" s="28"/>
      <c r="F24" s="11"/>
      <c r="G24" s="11"/>
      <c r="H24" s="11"/>
      <c r="I24" s="30"/>
      <c r="J24" s="11"/>
      <c r="K24" s="11"/>
      <c r="L24" s="11"/>
      <c r="M24" s="11"/>
      <c r="N24" s="11"/>
      <c r="O24" s="11"/>
      <c r="P24" s="11"/>
      <c r="Q24" s="11"/>
      <c r="R24" s="10"/>
      <c r="S24" s="11"/>
      <c r="T24" s="11"/>
      <c r="U24" s="11"/>
      <c r="V24" s="11"/>
      <c r="W24" s="11"/>
      <c r="X24" s="3"/>
    </row>
    <row r="25" spans="1:24" ht="15">
      <c r="A25" s="59" t="s">
        <v>13</v>
      </c>
      <c r="B25" s="52">
        <f>B18*10</f>
        <v>1672.3930999999998</v>
      </c>
      <c r="C25" s="52">
        <f>C18*10</f>
        <v>5024.8778</v>
      </c>
      <c r="D25" s="52">
        <f>D18*10</f>
        <v>210899.64940000002</v>
      </c>
      <c r="E25" s="28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3"/>
      <c r="S25" s="3"/>
      <c r="T25" s="3"/>
      <c r="U25" s="3"/>
      <c r="V25" s="3"/>
      <c r="W25" s="3"/>
      <c r="X25" s="3"/>
    </row>
    <row r="26" spans="1:24" ht="12.75">
      <c r="A26" s="3"/>
      <c r="B26" s="29"/>
      <c r="C26" s="29"/>
      <c r="D26" s="29"/>
      <c r="E26" s="31"/>
      <c r="F26" s="2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3"/>
      <c r="S26" s="3"/>
      <c r="T26" s="3"/>
      <c r="U26" s="3"/>
      <c r="V26" s="3"/>
      <c r="W26" s="3"/>
      <c r="X26" s="3"/>
    </row>
    <row r="27" ht="12.75">
      <c r="A27" s="6"/>
    </row>
    <row r="28" ht="12.75">
      <c r="A28" s="32" t="s">
        <v>9</v>
      </c>
    </row>
    <row r="29" ht="12.75">
      <c r="A29" s="32" t="s">
        <v>22</v>
      </c>
    </row>
    <row r="30" ht="13.5" thickBot="1">
      <c r="A30" s="6"/>
    </row>
    <row r="31" spans="1:23" ht="13.5" thickTop="1">
      <c r="A31" s="35" t="s">
        <v>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2.75">
      <c r="A32" s="38" t="s">
        <v>10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9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2.75">
      <c r="A33" s="38" t="s">
        <v>7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9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12" ht="13.5" thickBot="1">
      <c r="A34" s="40" t="s">
        <v>14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2"/>
    </row>
    <row r="35" ht="13.5" thickTop="1"/>
    <row r="36" spans="1:5" ht="12.75">
      <c r="A36" s="21"/>
      <c r="B36" s="22"/>
      <c r="C36" s="22"/>
      <c r="D36" s="22"/>
      <c r="E36" s="22"/>
    </row>
    <row r="37" spans="1:5" ht="12.75">
      <c r="A37" s="22"/>
      <c r="B37" s="22"/>
      <c r="C37" s="22"/>
      <c r="D37" s="22"/>
      <c r="E37" s="22"/>
    </row>
    <row r="38" spans="1:5" ht="15">
      <c r="A38" s="23"/>
      <c r="B38" s="69"/>
      <c r="C38" s="69"/>
      <c r="D38" s="69"/>
      <c r="E38" s="22"/>
    </row>
    <row r="39" spans="1:5" ht="15">
      <c r="A39" s="23"/>
      <c r="B39" s="24"/>
      <c r="C39" s="24"/>
      <c r="D39" s="24"/>
      <c r="E39" s="22"/>
    </row>
    <row r="40" spans="1:5" ht="15">
      <c r="A40" s="25"/>
      <c r="B40" s="26"/>
      <c r="C40" s="26"/>
      <c r="D40" s="26"/>
      <c r="E40" s="22"/>
    </row>
    <row r="41" spans="1:5" ht="15">
      <c r="A41" s="25"/>
      <c r="B41" s="26"/>
      <c r="C41" s="26"/>
      <c r="D41" s="26"/>
      <c r="E41" s="22"/>
    </row>
    <row r="42" spans="1:5" ht="15">
      <c r="A42" s="25"/>
      <c r="B42" s="26"/>
      <c r="C42" s="26"/>
      <c r="D42" s="26"/>
      <c r="E42" s="22"/>
    </row>
    <row r="43" spans="1:5" ht="12.75">
      <c r="A43" s="22"/>
      <c r="B43" s="22"/>
      <c r="C43" s="22"/>
      <c r="D43" s="22"/>
      <c r="E43" s="22"/>
    </row>
    <row r="44" spans="1:5" ht="12.75">
      <c r="A44" s="27"/>
      <c r="B44" s="27"/>
      <c r="C44" s="27"/>
      <c r="D44" s="27"/>
      <c r="E44" s="27"/>
    </row>
  </sheetData>
  <sheetProtection/>
  <mergeCells count="8">
    <mergeCell ref="G7:H7"/>
    <mergeCell ref="J7:K8"/>
    <mergeCell ref="J9:K9"/>
    <mergeCell ref="B14:D14"/>
    <mergeCell ref="B38:D38"/>
    <mergeCell ref="B21:D21"/>
    <mergeCell ref="J10:K10"/>
    <mergeCell ref="J11:K1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Indicateur A1.3 : Consommation d'espaces agricoles, naturels ou forestiers par l'artificialisation</dc:title>
  <dc:subject>Indicateurs SNTEDD</dc:subject>
  <dc:creator>SDES</dc:creator>
  <cp:keywords/>
  <dc:description/>
  <cp:lastModifiedBy>CLEACH Sandrine</cp:lastModifiedBy>
  <cp:lastPrinted>2015-06-26T13:52:22Z</cp:lastPrinted>
  <dcterms:created xsi:type="dcterms:W3CDTF">2011-11-23T15:50:50Z</dcterms:created>
  <dcterms:modified xsi:type="dcterms:W3CDTF">2017-11-22T15:53:37Z</dcterms:modified>
  <cp:category/>
  <cp:version/>
  <cp:contentType/>
  <cp:contentStatus/>
</cp:coreProperties>
</file>