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15" windowWidth="11475" windowHeight="7530" activeTab="1"/>
  </bookViews>
  <sheets>
    <sheet name="Données" sheetId="1" r:id="rId1"/>
    <sheet name="Graphique" sheetId="2" r:id="rId2"/>
  </sheets>
  <definedNames/>
  <calcPr fullCalcOnLoad="1"/>
</workbook>
</file>

<file path=xl/sharedStrings.xml><?xml version="1.0" encoding="utf-8"?>
<sst xmlns="http://schemas.openxmlformats.org/spreadsheetml/2006/main" count="45" uniqueCount="35">
  <si>
    <t>2008</t>
  </si>
  <si>
    <t>2009</t>
  </si>
  <si>
    <t>2010</t>
  </si>
  <si>
    <t>2011</t>
  </si>
  <si>
    <t>2012</t>
  </si>
  <si>
    <t>Bac + 3</t>
  </si>
  <si>
    <t>Bac + 2</t>
  </si>
  <si>
    <t>Inférieur ou égal au Bac</t>
  </si>
  <si>
    <t>En nombre d'inscrits</t>
  </si>
  <si>
    <t>En indice base 100 en 2008</t>
  </si>
  <si>
    <t>Ensemble des effectifs</t>
  </si>
  <si>
    <t>Champ : France entière.</t>
  </si>
  <si>
    <t>L’analyse des formations environnementales ne concerne pas l’ensemble des diplômes du système éducatif. Sont pris en compte les diplômes techniques et professionnels pour les niveaux inférieurs ou égaux au Bac et les Bac + 2 ;</t>
  </si>
  <si>
    <t>les diplômes universitaires (professionnels ou non) et d’ingénieurs pour les niveaux supérieurs ou égaux à Bac + 3.</t>
  </si>
  <si>
    <t>Les formations inférieures ou égales au Bac comprennent les effectifs de niveaux IV et V (BEP, CAP, Bac professionnel, Bac technologique, mention complémentaire, etc.).</t>
  </si>
  <si>
    <t>La méthodologie d'identification des formations environnementales repose dans un premier temps sur une recherche de mots-clés entrant dans le champ de l'environnement sur les initulés de diplôme.</t>
  </si>
  <si>
    <t>Une analyse du contenu des enseignements de chaque formation permet de valider l'étiquettage "environnement" d'une formation.</t>
  </si>
  <si>
    <t xml:space="preserve">Les mots-clés correspondent à six domaines environnementaux : prévention et réduction des pollutions et risques ; protection de la nature, gestion et étude des milieux et des équilibres écologiques ; </t>
  </si>
  <si>
    <t xml:space="preserve">Les Bac+2 correspondent aux effectifs de niveau III (BTS, DUT), les Bac+3 aux effectifs de niveau II (Licence généraliste, Licence professionnelle). </t>
  </si>
  <si>
    <t>Supérieur ou égal à Bac + 4</t>
  </si>
  <si>
    <t xml:space="preserve">La hausse importante des effectifs de niveau IV en 2012 résulte de l'intégration de quatre nouveaux Bac technologiques parmi les formations environnementales, </t>
  </si>
  <si>
    <t>Les formations supérieures ou égales à Bac + 4 comprennent les effectifs de niveau I (Master 1 et 2, magistère, doctorat, diplôme d'ingénieur).</t>
  </si>
  <si>
    <t xml:space="preserve">les BEP sont depuis intégrés dans le cursus des Bacs professionnels qui se préparent désormais sur trois ans. </t>
  </si>
  <si>
    <t xml:space="preserve">créés en 2010 mais dont les premiers effectifs en dernière année sont comptabilisés en 2012. 
</t>
  </si>
  <si>
    <t>En raison des types de diplômes pris en compte et de la méthodologie d'identification des formations environnementales, la liste établie n'est pas exhaustive.</t>
  </si>
  <si>
    <t xml:space="preserve">La forte diminution des effectifs de niveau V et l'augmentation conséquente des effectifs de niveau IV, en 2010 puis 2011, résultent de la refonte de la voie professionnelle en 2009 : </t>
  </si>
  <si>
    <t>Définition :</t>
  </si>
  <si>
    <t>Axe 5 - Accompagner la mutation écologique des activités économiques/Axe 7 : Eduquer, former et sensibiliser pour la transition écologique</t>
  </si>
  <si>
    <t>Priorité 1 -  Anticiper les mutations économiques liées à la transition écologique et leurs effets sociaux</t>
  </si>
  <si>
    <t>Le suivi statistique des effectifs tient compte des inscrits en dernière année d'une formation initiale en environnement. Les inscrits de l'année n correspondent aux élèves et étudiants de l'année scolaire n+1.</t>
  </si>
  <si>
    <t>hygiène, sécurité, santé, environnement ; aménagement du territoire et cadre de vie ; maîtrise de l'énergie et énergies renouvelables ;  gestion sociétale de l'environnement.</t>
  </si>
  <si>
    <t xml:space="preserve">Compte tenu de la disponibilité des données et des champs traités, les périodes d'évolution diffèrent selon le type de diplômes ; c'est la raison pour laquelle la série débute en 2008. </t>
  </si>
  <si>
    <t xml:space="preserve">Note : Les différences d'effectifs observés sur 2008-2015 par rapport à la dernière parution résultent i) d'un changement de source de données pour les licences professionnelles, impactant ainsi le volume des effectifs sur les niveaux Bac+3 ii) de l'ajout de plusieurs diplômes d'ingénieurs (déjà existants) dans la liste des formations environnementales, modifiant le nombre d'inscrits sur le niveau Bac + 4 et plus. </t>
  </si>
  <si>
    <t xml:space="preserve">Indicateur A5.2 - A7.1 : Effectifs en dernière année d'une formation initiale en environnement </t>
  </si>
  <si>
    <t>Source : d’après données Céreq, base Reflet ; MENESR, bases BCP et Sise. Traitements : SDES, 2018.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</si>
</sst>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2]\ #,##0.00_);[Red]\([$€-2]\ #,##0.00\)"/>
    <numFmt numFmtId="168" formatCode="0.0000"/>
    <numFmt numFmtId="169" formatCode="0.000"/>
    <numFmt numFmtId="170" formatCode="_-* #,##0.0\ _€_-;\-* #,##0.0\ _€_-;_-* &quot;-&quot;??\ _€_-;_-@_-"/>
    <numFmt numFmtId="171" formatCode="_-* #,##0\ _€_-;\-* #,##0\ _€_-;_-* &quot;-&quot;??\ _€_-;_-@_-"/>
  </numFmts>
  <fonts count="35">
    <font>
      <sz val="10"/>
      <name val="Arial"/>
      <family val="0"/>
    </font>
    <font>
      <u val="single"/>
      <sz val="7.5"/>
      <color indexed="12"/>
      <name val="Arial"/>
      <family val="2"/>
    </font>
    <font>
      <u val="single"/>
      <sz val="7.5"/>
      <color indexed="36"/>
      <name val="Arial"/>
      <family val="2"/>
    </font>
    <font>
      <b/>
      <sz val="10"/>
      <name val="Arial"/>
      <family val="2"/>
    </font>
    <font>
      <i/>
      <sz val="10"/>
      <color indexed="5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b/>
      <sz val="14"/>
      <color indexed="17"/>
      <name val="Arial"/>
      <family val="2"/>
    </font>
    <font>
      <b/>
      <i/>
      <sz val="12"/>
      <color indexed="17"/>
      <name val="Arial"/>
      <family val="2"/>
    </font>
    <font>
      <b/>
      <i/>
      <sz val="10"/>
      <name val="Arial"/>
      <family val="2"/>
    </font>
    <font>
      <b/>
      <sz val="11"/>
      <name val="Arial"/>
      <family val="2"/>
    </font>
    <font>
      <sz val="10"/>
      <color indexed="8"/>
      <name val="Calibri"/>
      <family val="2"/>
    </font>
    <font>
      <sz val="12"/>
      <color indexed="8"/>
      <name val="Arial"/>
      <family val="2"/>
    </font>
    <font>
      <b/>
      <sz val="9"/>
      <color indexed="8"/>
      <name val="Arial"/>
      <family val="2"/>
    </font>
    <font>
      <sz val="9"/>
      <color indexed="8"/>
      <name val="Arial"/>
      <family val="2"/>
    </font>
    <font>
      <b/>
      <sz val="16"/>
      <color indexed="8"/>
      <name val="Arial"/>
      <family val="2"/>
    </font>
    <font>
      <sz val="16"/>
      <color indexed="8"/>
      <name val="Arial"/>
      <family val="2"/>
    </font>
    <font>
      <sz val="11"/>
      <name val="Arial"/>
      <family val="2"/>
    </font>
    <font>
      <b/>
      <sz val="12"/>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0" borderId="2" applyNumberFormat="0" applyFill="0" applyAlignment="0" applyProtection="0"/>
    <xf numFmtId="0" fontId="0" fillId="21" borderId="3" applyNumberFormat="0" applyFont="0" applyAlignment="0" applyProtection="0"/>
    <xf numFmtId="0" fontId="10" fillId="7" borderId="1" applyNumberFormat="0" applyAlignment="0" applyProtection="0"/>
    <xf numFmtId="44" fontId="0" fillId="0" borderId="0" applyFont="0" applyFill="0" applyBorder="0" applyAlignment="0" applyProtection="0"/>
    <xf numFmtId="0" fontId="11"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0" fontId="0" fillId="0" borderId="0">
      <alignment/>
      <protection/>
    </xf>
    <xf numFmtId="9" fontId="0" fillId="0" borderId="0" applyFont="0" applyFill="0" applyBorder="0" applyAlignment="0" applyProtection="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cellStyleXfs>
  <cellXfs count="29">
    <xf numFmtId="0" fontId="0" fillId="0" borderId="0" xfId="0" applyAlignment="1">
      <alignment/>
    </xf>
    <xf numFmtId="0" fontId="0" fillId="24" borderId="0" xfId="0" applyFont="1" applyFill="1" applyAlignment="1">
      <alignment/>
    </xf>
    <xf numFmtId="0" fontId="4" fillId="24" borderId="0" xfId="0" applyFont="1" applyFill="1" applyAlignment="1">
      <alignment/>
    </xf>
    <xf numFmtId="0" fontId="0" fillId="24" borderId="0" xfId="0" applyFont="1" applyFill="1" applyBorder="1" applyAlignment="1">
      <alignment/>
    </xf>
    <xf numFmtId="0" fontId="0" fillId="24" borderId="0" xfId="0" applyFont="1" applyFill="1" applyAlignment="1">
      <alignment horizontal="center"/>
    </xf>
    <xf numFmtId="0" fontId="0" fillId="24" borderId="10" xfId="0" applyFont="1" applyFill="1" applyBorder="1" applyAlignment="1">
      <alignment/>
    </xf>
    <xf numFmtId="0" fontId="0" fillId="24" borderId="11" xfId="0" applyFont="1" applyFill="1" applyBorder="1" applyAlignment="1">
      <alignment/>
    </xf>
    <xf numFmtId="0" fontId="3" fillId="24" borderId="12" xfId="0" applyFont="1" applyFill="1" applyBorder="1" applyAlignment="1">
      <alignment horizontal="justify"/>
    </xf>
    <xf numFmtId="3" fontId="0" fillId="24" borderId="13" xfId="54" applyNumberFormat="1" applyFont="1" applyFill="1" applyBorder="1" applyAlignment="1">
      <alignment horizontal="right" vertical="center"/>
    </xf>
    <xf numFmtId="3" fontId="0" fillId="24" borderId="13" xfId="0" applyNumberFormat="1" applyFont="1" applyFill="1" applyBorder="1" applyAlignment="1">
      <alignment horizontal="right"/>
    </xf>
    <xf numFmtId="0" fontId="0" fillId="24" borderId="14" xfId="0" applyFont="1" applyFill="1" applyBorder="1" applyAlignment="1">
      <alignment/>
    </xf>
    <xf numFmtId="1" fontId="0" fillId="24" borderId="0" xfId="0" applyNumberFormat="1" applyFont="1" applyFill="1" applyAlignment="1">
      <alignment/>
    </xf>
    <xf numFmtId="0" fontId="0" fillId="24" borderId="15" xfId="0" applyFont="1" applyFill="1" applyBorder="1" applyAlignment="1">
      <alignment/>
    </xf>
    <xf numFmtId="0" fontId="0" fillId="24" borderId="16" xfId="0" applyFont="1" applyFill="1" applyBorder="1" applyAlignment="1">
      <alignment/>
    </xf>
    <xf numFmtId="0" fontId="0" fillId="24" borderId="14" xfId="0" applyFont="1" applyFill="1" applyBorder="1" applyAlignment="1">
      <alignment/>
    </xf>
    <xf numFmtId="0" fontId="22" fillId="24" borderId="14" xfId="0" applyFont="1" applyFill="1" applyBorder="1" applyAlignment="1">
      <alignment/>
    </xf>
    <xf numFmtId="0" fontId="0" fillId="24" borderId="17" xfId="0" applyFont="1" applyFill="1" applyBorder="1" applyAlignment="1">
      <alignment/>
    </xf>
    <xf numFmtId="3" fontId="0" fillId="24" borderId="0" xfId="0" applyNumberFormat="1" applyFont="1" applyFill="1" applyAlignment="1">
      <alignment/>
    </xf>
    <xf numFmtId="0" fontId="3" fillId="24" borderId="0" xfId="0" applyFont="1" applyFill="1" applyBorder="1" applyAlignment="1">
      <alignment/>
    </xf>
    <xf numFmtId="3" fontId="0" fillId="24" borderId="0" xfId="0" applyNumberFormat="1" applyFont="1" applyFill="1" applyBorder="1" applyAlignment="1">
      <alignment horizontal="right"/>
    </xf>
    <xf numFmtId="0" fontId="0" fillId="24" borderId="0" xfId="0" applyFont="1" applyFill="1" applyAlignment="1">
      <alignment/>
    </xf>
    <xf numFmtId="0" fontId="0" fillId="24" borderId="0" xfId="0" applyFill="1" applyAlignment="1">
      <alignment/>
    </xf>
    <xf numFmtId="164" fontId="0" fillId="24" borderId="0" xfId="0" applyNumberFormat="1" applyFill="1" applyAlignment="1">
      <alignment/>
    </xf>
    <xf numFmtId="171" fontId="0" fillId="24" borderId="0" xfId="48" applyNumberFormat="1" applyFont="1" applyFill="1" applyAlignment="1">
      <alignment/>
    </xf>
    <xf numFmtId="0" fontId="23" fillId="24" borderId="0" xfId="53" applyFont="1" applyFill="1" applyAlignment="1">
      <alignment horizontal="left" vertical="top"/>
      <protection/>
    </xf>
    <xf numFmtId="0" fontId="24" fillId="24" borderId="0" xfId="53" applyFont="1" applyFill="1" applyAlignment="1">
      <alignment horizontal="left" vertical="top"/>
      <protection/>
    </xf>
    <xf numFmtId="0" fontId="25" fillId="24" borderId="0" xfId="0" applyFont="1" applyFill="1" applyAlignment="1">
      <alignment/>
    </xf>
    <xf numFmtId="0" fontId="26" fillId="4" borderId="13" xfId="0" applyFont="1" applyFill="1" applyBorder="1" applyAlignment="1">
      <alignment horizontal="center"/>
    </xf>
    <xf numFmtId="0" fontId="26" fillId="7" borderId="13" xfId="53" applyFont="1" applyFill="1" applyBorder="1" applyAlignment="1">
      <alignment horizontal="right" vertical="top"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RevueCGDD_NAMEA_CO2_figures"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Nombre d'inscrits en dernière année d'une formation initiale en environnement </a:t>
            </a:r>
            <a:r>
              <a:rPr lang="en-US" cap="none" sz="1600" b="0" i="0" u="none" baseline="0">
                <a:solidFill>
                  <a:srgbClr val="000000"/>
                </a:solidFill>
                <a:latin typeface="Arial"/>
                <a:ea typeface="Arial"/>
                <a:cs typeface="Arial"/>
              </a:rPr>
              <a:t>(par niveau de diplôme)</a:t>
            </a:r>
          </a:p>
        </c:rich>
      </c:tx>
      <c:layout>
        <c:manualLayout>
          <c:xMode val="factor"/>
          <c:yMode val="factor"/>
          <c:x val="-0.004"/>
          <c:y val="-0.00775"/>
        </c:manualLayout>
      </c:layout>
      <c:spPr>
        <a:noFill/>
        <a:ln>
          <a:noFill/>
        </a:ln>
      </c:spPr>
    </c:title>
    <c:plotArea>
      <c:layout>
        <c:manualLayout>
          <c:xMode val="edge"/>
          <c:yMode val="edge"/>
          <c:x val="0.046"/>
          <c:y val="0.133"/>
          <c:w val="0.9475"/>
          <c:h val="0.68"/>
        </c:manualLayout>
      </c:layout>
      <c:lineChart>
        <c:grouping val="standard"/>
        <c:varyColors val="0"/>
        <c:ser>
          <c:idx val="0"/>
          <c:order val="0"/>
          <c:tx>
            <c:strRef>
              <c:f>Données!$A$17</c:f>
              <c:strCache>
                <c:ptCount val="1"/>
                <c:pt idx="0">
                  <c:v>Supérieur ou égal à Bac + 4</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Données!$B$16:$I$16</c:f>
              <c:strCache>
                <c:ptCount val="8"/>
                <c:pt idx="0">
                  <c:v>2008</c:v>
                </c:pt>
                <c:pt idx="1">
                  <c:v>2009</c:v>
                </c:pt>
                <c:pt idx="2">
                  <c:v>2010</c:v>
                </c:pt>
                <c:pt idx="3">
                  <c:v>2011</c:v>
                </c:pt>
                <c:pt idx="4">
                  <c:v>2012</c:v>
                </c:pt>
                <c:pt idx="5">
                  <c:v>2013</c:v>
                </c:pt>
                <c:pt idx="6">
                  <c:v>2014</c:v>
                </c:pt>
                <c:pt idx="7">
                  <c:v>2015</c:v>
                </c:pt>
              </c:strCache>
            </c:strRef>
          </c:cat>
          <c:val>
            <c:numRef>
              <c:f>Données!$B$17:$I$17</c:f>
              <c:numCache>
                <c:ptCount val="8"/>
                <c:pt idx="0">
                  <c:v>100</c:v>
                </c:pt>
                <c:pt idx="1">
                  <c:v>109.66162065894925</c:v>
                </c:pt>
                <c:pt idx="2">
                  <c:v>119.67943009795191</c:v>
                </c:pt>
                <c:pt idx="3">
                  <c:v>115.10834075393292</c:v>
                </c:pt>
                <c:pt idx="4">
                  <c:v>119.48154744236668</c:v>
                </c:pt>
                <c:pt idx="5">
                  <c:v>122.22716928861185</c:v>
                </c:pt>
                <c:pt idx="6">
                  <c:v>120.01088354605719</c:v>
                </c:pt>
                <c:pt idx="7">
                  <c:v>118.0468981893737</c:v>
                </c:pt>
              </c:numCache>
            </c:numRef>
          </c:val>
          <c:smooth val="0"/>
        </c:ser>
        <c:ser>
          <c:idx val="1"/>
          <c:order val="1"/>
          <c:tx>
            <c:strRef>
              <c:f>Données!$A$18</c:f>
              <c:strCache>
                <c:ptCount val="1"/>
                <c:pt idx="0">
                  <c:v>Bac + 3</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Données!$B$16:$I$16</c:f>
              <c:strCache>
                <c:ptCount val="8"/>
                <c:pt idx="0">
                  <c:v>2008</c:v>
                </c:pt>
                <c:pt idx="1">
                  <c:v>2009</c:v>
                </c:pt>
                <c:pt idx="2">
                  <c:v>2010</c:v>
                </c:pt>
                <c:pt idx="3">
                  <c:v>2011</c:v>
                </c:pt>
                <c:pt idx="4">
                  <c:v>2012</c:v>
                </c:pt>
                <c:pt idx="5">
                  <c:v>2013</c:v>
                </c:pt>
                <c:pt idx="6">
                  <c:v>2014</c:v>
                </c:pt>
                <c:pt idx="7">
                  <c:v>2015</c:v>
                </c:pt>
              </c:strCache>
            </c:strRef>
          </c:cat>
          <c:val>
            <c:numRef>
              <c:f>Données!$B$18:$I$18</c:f>
              <c:numCache>
                <c:ptCount val="8"/>
                <c:pt idx="0">
                  <c:v>100</c:v>
                </c:pt>
                <c:pt idx="1">
                  <c:v>110.06416751097602</c:v>
                </c:pt>
                <c:pt idx="2">
                  <c:v>105.98896769109535</c:v>
                </c:pt>
                <c:pt idx="3">
                  <c:v>108.83710458178544</c:v>
                </c:pt>
                <c:pt idx="4">
                  <c:v>112.75469998874254</c:v>
                </c:pt>
                <c:pt idx="5">
                  <c:v>114.80355735674884</c:v>
                </c:pt>
                <c:pt idx="6">
                  <c:v>110.76212991106608</c:v>
                </c:pt>
                <c:pt idx="7">
                  <c:v>112.1580547112462</c:v>
                </c:pt>
              </c:numCache>
            </c:numRef>
          </c:val>
          <c:smooth val="0"/>
        </c:ser>
        <c:ser>
          <c:idx val="2"/>
          <c:order val="2"/>
          <c:tx>
            <c:strRef>
              <c:f>Données!$A$19</c:f>
              <c:strCache>
                <c:ptCount val="1"/>
                <c:pt idx="0">
                  <c:v>Bac + 2</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Données!$B$16:$I$16</c:f>
              <c:strCache>
                <c:ptCount val="8"/>
                <c:pt idx="0">
                  <c:v>2008</c:v>
                </c:pt>
                <c:pt idx="1">
                  <c:v>2009</c:v>
                </c:pt>
                <c:pt idx="2">
                  <c:v>2010</c:v>
                </c:pt>
                <c:pt idx="3">
                  <c:v>2011</c:v>
                </c:pt>
                <c:pt idx="4">
                  <c:v>2012</c:v>
                </c:pt>
                <c:pt idx="5">
                  <c:v>2013</c:v>
                </c:pt>
                <c:pt idx="6">
                  <c:v>2014</c:v>
                </c:pt>
                <c:pt idx="7">
                  <c:v>2015</c:v>
                </c:pt>
              </c:strCache>
            </c:strRef>
          </c:cat>
          <c:val>
            <c:numRef>
              <c:f>Données!$B$19:$I$19</c:f>
              <c:numCache>
                <c:ptCount val="8"/>
                <c:pt idx="0">
                  <c:v>100</c:v>
                </c:pt>
                <c:pt idx="1">
                  <c:v>101.48287630928563</c:v>
                </c:pt>
                <c:pt idx="2">
                  <c:v>104.2132517359068</c:v>
                </c:pt>
                <c:pt idx="3">
                  <c:v>102.28315876191597</c:v>
                </c:pt>
                <c:pt idx="4">
                  <c:v>101.03565964458043</c:v>
                </c:pt>
                <c:pt idx="5">
                  <c:v>113.23996704719313</c:v>
                </c:pt>
                <c:pt idx="6">
                  <c:v>105.04884076732965</c:v>
                </c:pt>
                <c:pt idx="7">
                  <c:v>105.27244909968223</c:v>
                </c:pt>
              </c:numCache>
            </c:numRef>
          </c:val>
          <c:smooth val="0"/>
        </c:ser>
        <c:ser>
          <c:idx val="3"/>
          <c:order val="3"/>
          <c:tx>
            <c:strRef>
              <c:f>Données!$A$20</c:f>
              <c:strCache>
                <c:ptCount val="1"/>
                <c:pt idx="0">
                  <c:v>Inférieur ou égal au Bac</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25400">
                <a:solidFill>
                  <a:srgbClr val="666699"/>
                </a:solidFill>
              </a:ln>
            </c:spPr>
            <c:marker>
              <c:symbol val="none"/>
            </c:marker>
          </c:dPt>
          <c:cat>
            <c:strRef>
              <c:f>Données!$B$16:$I$16</c:f>
              <c:strCache>
                <c:ptCount val="8"/>
                <c:pt idx="0">
                  <c:v>2008</c:v>
                </c:pt>
                <c:pt idx="1">
                  <c:v>2009</c:v>
                </c:pt>
                <c:pt idx="2">
                  <c:v>2010</c:v>
                </c:pt>
                <c:pt idx="3">
                  <c:v>2011</c:v>
                </c:pt>
                <c:pt idx="4">
                  <c:v>2012</c:v>
                </c:pt>
                <c:pt idx="5">
                  <c:v>2013</c:v>
                </c:pt>
                <c:pt idx="6">
                  <c:v>2014</c:v>
                </c:pt>
                <c:pt idx="7">
                  <c:v>2015</c:v>
                </c:pt>
              </c:strCache>
            </c:strRef>
          </c:cat>
          <c:val>
            <c:numRef>
              <c:f>Données!$B$20:$I$20</c:f>
              <c:numCache>
                <c:ptCount val="8"/>
                <c:pt idx="0">
                  <c:v>100</c:v>
                </c:pt>
                <c:pt idx="1">
                  <c:v>100.17438225907281</c:v>
                </c:pt>
                <c:pt idx="2">
                  <c:v>80.54486230381995</c:v>
                </c:pt>
                <c:pt idx="3">
                  <c:v>103.44487217451386</c:v>
                </c:pt>
                <c:pt idx="4">
                  <c:v>164.43918007435923</c:v>
                </c:pt>
                <c:pt idx="5">
                  <c:v>166.74892244924817</c:v>
                </c:pt>
                <c:pt idx="6">
                  <c:v>166.8575000822558</c:v>
                </c:pt>
                <c:pt idx="7">
                  <c:v>168.8184779389991</c:v>
                </c:pt>
              </c:numCache>
            </c:numRef>
          </c:val>
          <c:smooth val="0"/>
        </c:ser>
        <c:ser>
          <c:idx val="4"/>
          <c:order val="4"/>
          <c:tx>
            <c:strRef>
              <c:f>Données!$A$21</c:f>
              <c:strCache>
                <c:ptCount val="1"/>
                <c:pt idx="0">
                  <c:v>Ensemble des effectifs</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Données!$B$16:$I$16</c:f>
              <c:strCache>
                <c:ptCount val="8"/>
                <c:pt idx="0">
                  <c:v>2008</c:v>
                </c:pt>
                <c:pt idx="1">
                  <c:v>2009</c:v>
                </c:pt>
                <c:pt idx="2">
                  <c:v>2010</c:v>
                </c:pt>
                <c:pt idx="3">
                  <c:v>2011</c:v>
                </c:pt>
                <c:pt idx="4">
                  <c:v>2012</c:v>
                </c:pt>
                <c:pt idx="5">
                  <c:v>2013</c:v>
                </c:pt>
                <c:pt idx="6">
                  <c:v>2014</c:v>
                </c:pt>
                <c:pt idx="7">
                  <c:v>2015</c:v>
                </c:pt>
              </c:strCache>
            </c:strRef>
          </c:cat>
          <c:val>
            <c:numRef>
              <c:f>Données!$B$21:$I$21</c:f>
              <c:numCache>
                <c:ptCount val="8"/>
                <c:pt idx="0">
                  <c:v>100</c:v>
                </c:pt>
                <c:pt idx="1">
                  <c:v>104.4508508979658</c:v>
                </c:pt>
                <c:pt idx="2">
                  <c:v>98.46294144468796</c:v>
                </c:pt>
                <c:pt idx="3">
                  <c:v>107.47201670907674</c:v>
                </c:pt>
                <c:pt idx="4">
                  <c:v>136.39519319869976</c:v>
                </c:pt>
                <c:pt idx="5">
                  <c:v>140.0370659096592</c:v>
                </c:pt>
                <c:pt idx="6">
                  <c:v>137.8748878462059</c:v>
                </c:pt>
                <c:pt idx="7">
                  <c:v>138.37792519158074</c:v>
                </c:pt>
              </c:numCache>
            </c:numRef>
          </c:val>
          <c:smooth val="0"/>
        </c:ser>
        <c:marker val="1"/>
        <c:axId val="51749913"/>
        <c:axId val="63096034"/>
      </c:lineChart>
      <c:catAx>
        <c:axId val="5174991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63096034"/>
        <c:crosses val="autoZero"/>
        <c:auto val="1"/>
        <c:lblOffset val="100"/>
        <c:tickLblSkip val="1"/>
        <c:noMultiLvlLbl val="0"/>
      </c:catAx>
      <c:valAx>
        <c:axId val="63096034"/>
        <c:scaling>
          <c:orientation val="minMax"/>
          <c:max val="170"/>
          <c:min val="70"/>
        </c:scaling>
        <c:axPos val="l"/>
        <c:title>
          <c:tx>
            <c:rich>
              <a:bodyPr vert="horz" rot="-5400000" anchor="ctr"/>
              <a:lstStyle/>
              <a:p>
                <a:pPr algn="ctr">
                  <a:defRPr/>
                </a:pPr>
                <a:r>
                  <a:rPr lang="en-US" cap="none" sz="1200" b="0" i="0" u="none" baseline="0">
                    <a:solidFill>
                      <a:srgbClr val="000000"/>
                    </a:solidFill>
                    <a:latin typeface="Arial"/>
                    <a:ea typeface="Arial"/>
                    <a:cs typeface="Arial"/>
                  </a:rPr>
                  <a:t>En indice base 100 en  2008</a:t>
                </a:r>
              </a:p>
            </c:rich>
          </c:tx>
          <c:layout>
            <c:manualLayout>
              <c:xMode val="factor"/>
              <c:yMode val="factor"/>
              <c:x val="-0.0025"/>
              <c:y val="0.050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51749913"/>
        <c:crossesAt val="1"/>
        <c:crossBetween val="midCat"/>
        <c:dispUnits/>
        <c:majorUnit val="10"/>
      </c:valAx>
      <c:spPr>
        <a:solidFill>
          <a:srgbClr val="FFFFFF"/>
        </a:solidFill>
        <a:ln w="3175">
          <a:noFill/>
        </a:ln>
      </c:spPr>
    </c:plotArea>
    <c:legend>
      <c:legendPos val="b"/>
      <c:layout>
        <c:manualLayout>
          <c:xMode val="edge"/>
          <c:yMode val="edge"/>
          <c:x val="0.10825"/>
          <c:y val="0.1735"/>
          <c:w val="0.37075"/>
          <c:h val="0.14975"/>
        </c:manualLayout>
      </c:layout>
      <c:overlay val="0"/>
      <c:spPr>
        <a:no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 right="0.7" top="0.75" bottom="0.75" header="0.3" footer="0.3"/>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0.80725</cdr:y>
    </cdr:from>
    <cdr:to>
      <cdr:x>0.9905</cdr:x>
      <cdr:y>0.99975</cdr:y>
    </cdr:to>
    <cdr:sp>
      <cdr:nvSpPr>
        <cdr:cNvPr id="1" name="ZoneTexte 1"/>
        <cdr:cNvSpPr txBox="1">
          <a:spLocks noChangeArrowheads="1"/>
        </cdr:cNvSpPr>
      </cdr:nvSpPr>
      <cdr:spPr>
        <a:xfrm>
          <a:off x="95250" y="4638675"/>
          <a:ext cx="9048750" cy="1104900"/>
        </a:xfrm>
        <a:prstGeom prst="rect">
          <a:avLst/>
        </a:prstGeom>
        <a:noFill/>
        <a:ln w="9525" cmpd="sng">
          <a:noFill/>
        </a:ln>
      </cdr:spPr>
      <cdr:txBody>
        <a:bodyPr vertOverflow="clip" wrap="square"/>
        <a:p>
          <a:pPr algn="l">
            <a:defRPr/>
          </a:pPr>
          <a:r>
            <a:rPr lang="en-US" cap="none" sz="900" b="1" i="0" u="none" baseline="0">
              <a:solidFill>
                <a:srgbClr val="000000"/>
              </a:solidFill>
              <a:latin typeface="Arial"/>
              <a:ea typeface="Arial"/>
              <a:cs typeface="Arial"/>
            </a:rPr>
            <a:t>Note 1 : </a:t>
          </a:r>
          <a:r>
            <a:rPr lang="en-US" cap="none" sz="900" b="0" i="0" u="none" baseline="0">
              <a:solidFill>
                <a:srgbClr val="000000"/>
              </a:solidFill>
              <a:latin typeface="Arial"/>
              <a:ea typeface="Arial"/>
              <a:cs typeface="Arial"/>
            </a:rPr>
            <a:t>la forte diminution des effectifs de niveau inférieur au Bac (CAP/BEP)</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en 2010 et l'augmentation conséquente des effectifs de niveau Bac en 2011 résultent de la refonte de la voie professionnelle en 2009 : les BEP ont été intégrés dans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cursus des bacs professionnels qui se préparent désormais sur trois ans. La hausse importante des effectifs de niveau Bac en 2012 est liée à l'intégration de quatre nouveaux Bac technologiques parmi les formations environnementales, créés en 2010 mais dont les premiers effectifs en dernière année sont comptabilisés en 2012. 
</a:t>
          </a:r>
          <a:r>
            <a:rPr lang="en-US" cap="none" sz="900" b="1" i="0" u="none" baseline="0">
              <a:solidFill>
                <a:srgbClr val="000000"/>
              </a:solidFill>
              <a:latin typeface="Arial"/>
              <a:ea typeface="Arial"/>
              <a:cs typeface="Arial"/>
            </a:rPr>
            <a:t>Note 2 : </a:t>
          </a:r>
          <a:r>
            <a:rPr lang="en-US" cap="none" sz="900" b="0" i="0" u="none" baseline="0">
              <a:solidFill>
                <a:srgbClr val="000000"/>
              </a:solidFill>
              <a:latin typeface="Arial"/>
              <a:ea typeface="Arial"/>
              <a:cs typeface="Arial"/>
            </a:rPr>
            <a:t>Les différences d'effectifs observés sur 2008-2015 par rapport à la dernière parution résultent i) d'un changement de source de données pour les licences professionnelles, impactant ainsi le volume des effectifs sur les niveaux Bac+3 ii) de l'ajout de plusieurs diplômes d'ingénieurs (déjà existants) dans la liste des formations environnementales, modifiant le nombre d'inscrits sur le niveau Bac + 4 et plus. 
</a:t>
          </a:r>
          <a:r>
            <a:rPr lang="en-US" cap="none" sz="900" b="1" i="0" u="none" baseline="0">
              <a:solidFill>
                <a:srgbClr val="000000"/>
              </a:solidFill>
              <a:latin typeface="Arial"/>
              <a:ea typeface="Arial"/>
              <a:cs typeface="Arial"/>
            </a:rPr>
            <a:t>Source : </a:t>
          </a:r>
          <a:r>
            <a:rPr lang="en-US" cap="none" sz="900" b="0" i="0" u="none" baseline="0">
              <a:solidFill>
                <a:srgbClr val="000000"/>
              </a:solidFill>
              <a:latin typeface="Arial"/>
              <a:ea typeface="Arial"/>
              <a:cs typeface="Arial"/>
            </a:rPr>
            <a:t>d’après données Céreq, base Reflet ; MENESR, bases BCP et Sise. Traitements : SDES, 2018.</a:t>
          </a:r>
        </a:p>
      </cdr:txBody>
    </cdr:sp>
  </cdr:relSizeAnchor>
  <cdr:relSizeAnchor xmlns:cdr="http://schemas.openxmlformats.org/drawingml/2006/chartDrawing">
    <cdr:from>
      <cdr:x>0.80275</cdr:x>
      <cdr:y>0.208</cdr:y>
    </cdr:from>
    <cdr:to>
      <cdr:x>0.99675</cdr:x>
      <cdr:y>0.3185</cdr:y>
    </cdr:to>
    <cdr:sp>
      <cdr:nvSpPr>
        <cdr:cNvPr id="2" name="ZoneTexte 2"/>
        <cdr:cNvSpPr txBox="1">
          <a:spLocks noChangeArrowheads="1"/>
        </cdr:cNvSpPr>
      </cdr:nvSpPr>
      <cdr:spPr>
        <a:xfrm>
          <a:off x="7410450" y="1190625"/>
          <a:ext cx="1790700" cy="63817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Près de 94 000 élèves et étudiants en 2015</a:t>
          </a:r>
        </a:p>
      </cdr:txBody>
    </cdr:sp>
  </cdr:relSizeAnchor>
  <cdr:relSizeAnchor xmlns:cdr="http://schemas.openxmlformats.org/drawingml/2006/chartDrawing">
    <cdr:from>
      <cdr:x>0.007</cdr:x>
      <cdr:y>0.00625</cdr:y>
    </cdr:from>
    <cdr:to>
      <cdr:x>0.9885</cdr:x>
      <cdr:y>0.12825</cdr:y>
    </cdr:to>
    <cdr:sp>
      <cdr:nvSpPr>
        <cdr:cNvPr id="3" name="Rectangle 3"/>
        <cdr:cNvSpPr>
          <a:spLocks/>
        </cdr:cNvSpPr>
      </cdr:nvSpPr>
      <cdr:spPr>
        <a:xfrm>
          <a:off x="57150" y="28575"/>
          <a:ext cx="9067800" cy="704850"/>
        </a:xfrm>
        <a:prstGeom prst="rect">
          <a:avLst/>
        </a:prstGeom>
        <a:noFill/>
        <a:ln w="9525" cmpd="sng">
          <a:solidFill>
            <a:srgbClr val="000000"/>
          </a:solidFill>
          <a:headEnd type="none"/>
          <a:tailEnd type="none"/>
        </a:ln>
      </cdr:spPr>
      <cdr:txBody>
        <a:bodyPr vertOverflow="clip" wrap="square" lIns="18288" tIns="0" rIns="0" bIns="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1">
      <selection activeCell="J8" sqref="J8"/>
    </sheetView>
  </sheetViews>
  <sheetFormatPr defaultColWidth="11.421875" defaultRowHeight="12.75"/>
  <cols>
    <col min="1" max="1" width="31.28125" style="1" customWidth="1"/>
    <col min="2" max="8" width="9.7109375" style="1" customWidth="1"/>
    <col min="9" max="11" width="11.421875" style="1" customWidth="1"/>
    <col min="12" max="17" width="11.8515625" style="1" bestFit="1" customWidth="1"/>
    <col min="18" max="18" width="10.28125" style="1" customWidth="1"/>
    <col min="19" max="19" width="11.8515625" style="1" bestFit="1" customWidth="1"/>
    <col min="20" max="16384" width="11.421875" style="1" customWidth="1"/>
  </cols>
  <sheetData>
    <row r="1" ht="18">
      <c r="A1" s="24" t="s">
        <v>27</v>
      </c>
    </row>
    <row r="2" ht="15">
      <c r="A2" s="25" t="s">
        <v>28</v>
      </c>
    </row>
    <row r="3" ht="12.75">
      <c r="A3" s="2"/>
    </row>
    <row r="4" spans="1:6" ht="18">
      <c r="A4" s="24" t="s">
        <v>33</v>
      </c>
      <c r="B4" s="4"/>
      <c r="C4" s="4"/>
      <c r="D4" s="4"/>
      <c r="E4" s="4"/>
      <c r="F4" s="4"/>
    </row>
    <row r="5" spans="2:6" ht="12.75">
      <c r="B5" s="4"/>
      <c r="C5" s="4"/>
      <c r="D5" s="4"/>
      <c r="E5" s="4"/>
      <c r="F5" s="4"/>
    </row>
    <row r="6" spans="2:9" ht="12.75">
      <c r="B6" s="4"/>
      <c r="C6" s="4"/>
      <c r="D6" s="4"/>
      <c r="E6" s="4"/>
      <c r="F6" s="4"/>
      <c r="I6" s="3"/>
    </row>
    <row r="7" spans="1:9" ht="15">
      <c r="A7" s="26" t="s">
        <v>8</v>
      </c>
      <c r="B7" s="27" t="s">
        <v>0</v>
      </c>
      <c r="C7" s="27" t="s">
        <v>1</v>
      </c>
      <c r="D7" s="27" t="s">
        <v>2</v>
      </c>
      <c r="E7" s="27" t="s">
        <v>3</v>
      </c>
      <c r="F7" s="27" t="s">
        <v>4</v>
      </c>
      <c r="G7" s="27">
        <v>2013</v>
      </c>
      <c r="H7" s="27">
        <v>2014</v>
      </c>
      <c r="I7" s="27">
        <v>2015</v>
      </c>
    </row>
    <row r="8" spans="1:19" ht="18.75" customHeight="1">
      <c r="A8" s="28" t="s">
        <v>19</v>
      </c>
      <c r="B8" s="8">
        <v>20214</v>
      </c>
      <c r="C8" s="8">
        <v>22167</v>
      </c>
      <c r="D8" s="8">
        <v>24192</v>
      </c>
      <c r="E8" s="8">
        <v>23268</v>
      </c>
      <c r="F8" s="8">
        <v>24152</v>
      </c>
      <c r="G8" s="8">
        <v>24707</v>
      </c>
      <c r="H8" s="8">
        <v>24259</v>
      </c>
      <c r="I8" s="8">
        <v>23862</v>
      </c>
      <c r="L8" s="23"/>
      <c r="M8" s="23"/>
      <c r="N8" s="23"/>
      <c r="O8" s="23"/>
      <c r="P8" s="23"/>
      <c r="Q8" s="23"/>
      <c r="R8" s="23"/>
      <c r="S8" s="23"/>
    </row>
    <row r="9" spans="1:19" ht="18" customHeight="1">
      <c r="A9" s="28" t="s">
        <v>5</v>
      </c>
      <c r="B9" s="8">
        <v>8883</v>
      </c>
      <c r="C9" s="8">
        <v>9777</v>
      </c>
      <c r="D9" s="8">
        <v>9415</v>
      </c>
      <c r="E9" s="8">
        <v>9668</v>
      </c>
      <c r="F9" s="8">
        <v>10016</v>
      </c>
      <c r="G9" s="8">
        <v>10198</v>
      </c>
      <c r="H9" s="8">
        <v>9839</v>
      </c>
      <c r="I9" s="8">
        <v>9963</v>
      </c>
      <c r="K9" s="17"/>
      <c r="L9" s="23"/>
      <c r="M9" s="23"/>
      <c r="N9" s="23"/>
      <c r="O9" s="23"/>
      <c r="P9" s="23"/>
      <c r="Q9" s="23"/>
      <c r="R9" s="23"/>
      <c r="S9" s="23"/>
    </row>
    <row r="10" spans="1:19" ht="18.75" customHeight="1">
      <c r="A10" s="28" t="s">
        <v>6</v>
      </c>
      <c r="B10" s="8">
        <v>8497</v>
      </c>
      <c r="C10" s="8">
        <v>8623</v>
      </c>
      <c r="D10" s="8">
        <v>8855</v>
      </c>
      <c r="E10" s="8">
        <v>8691</v>
      </c>
      <c r="F10" s="8">
        <v>8585</v>
      </c>
      <c r="G10" s="8">
        <v>9622</v>
      </c>
      <c r="H10" s="8">
        <v>8926</v>
      </c>
      <c r="I10" s="8">
        <v>8945</v>
      </c>
      <c r="J10" s="17"/>
      <c r="L10" s="23"/>
      <c r="M10" s="23"/>
      <c r="N10" s="23"/>
      <c r="O10" s="23"/>
      <c r="P10" s="23"/>
      <c r="Q10" s="23"/>
      <c r="R10" s="23"/>
      <c r="S10" s="23"/>
    </row>
    <row r="11" spans="1:19" ht="19.5" customHeight="1">
      <c r="A11" s="28" t="s">
        <v>7</v>
      </c>
      <c r="B11" s="8">
        <v>30393</v>
      </c>
      <c r="C11" s="8">
        <v>30446</v>
      </c>
      <c r="D11" s="8">
        <v>24480</v>
      </c>
      <c r="E11" s="8">
        <v>31440</v>
      </c>
      <c r="F11" s="8">
        <v>49978</v>
      </c>
      <c r="G11" s="8">
        <v>50680</v>
      </c>
      <c r="H11" s="8">
        <v>50713</v>
      </c>
      <c r="I11" s="8">
        <v>51309</v>
      </c>
      <c r="L11" s="23"/>
      <c r="M11" s="23"/>
      <c r="N11" s="23"/>
      <c r="O11" s="23"/>
      <c r="P11" s="23"/>
      <c r="Q11" s="23"/>
      <c r="R11" s="23"/>
      <c r="S11" s="23"/>
    </row>
    <row r="12" spans="1:19" ht="23.25" customHeight="1">
      <c r="A12" s="28" t="s">
        <v>10</v>
      </c>
      <c r="B12" s="9">
        <v>67987</v>
      </c>
      <c r="C12" s="9">
        <v>71013</v>
      </c>
      <c r="D12" s="9">
        <v>66942</v>
      </c>
      <c r="E12" s="9">
        <v>73067</v>
      </c>
      <c r="F12" s="9">
        <v>92731</v>
      </c>
      <c r="G12" s="9">
        <v>95207</v>
      </c>
      <c r="H12" s="9">
        <v>93737</v>
      </c>
      <c r="I12" s="9">
        <v>94079</v>
      </c>
      <c r="L12" s="23"/>
      <c r="M12" s="23"/>
      <c r="N12" s="23"/>
      <c r="O12" s="23"/>
      <c r="P12" s="23"/>
      <c r="Q12" s="23"/>
      <c r="R12" s="23"/>
      <c r="S12" s="23"/>
    </row>
    <row r="13" spans="1:9" ht="12.75">
      <c r="A13" s="18"/>
      <c r="B13" s="19"/>
      <c r="C13" s="19"/>
      <c r="D13" s="19"/>
      <c r="E13" s="19"/>
      <c r="F13" s="19"/>
      <c r="G13" s="19"/>
      <c r="H13" s="19"/>
      <c r="I13" s="19"/>
    </row>
    <row r="14" spans="8:17" ht="12.75">
      <c r="H14" s="17"/>
      <c r="I14" s="3"/>
      <c r="K14" s="17"/>
      <c r="L14" s="17"/>
      <c r="M14" s="17"/>
      <c r="N14" s="17"/>
      <c r="O14" s="17"/>
      <c r="P14" s="17"/>
      <c r="Q14" s="17"/>
    </row>
    <row r="16" spans="1:9" ht="15">
      <c r="A16" s="26" t="s">
        <v>9</v>
      </c>
      <c r="B16" s="27" t="s">
        <v>0</v>
      </c>
      <c r="C16" s="27" t="s">
        <v>1</v>
      </c>
      <c r="D16" s="27" t="s">
        <v>2</v>
      </c>
      <c r="E16" s="27" t="s">
        <v>3</v>
      </c>
      <c r="F16" s="27" t="s">
        <v>4</v>
      </c>
      <c r="G16" s="27">
        <v>2013</v>
      </c>
      <c r="H16" s="27">
        <v>2014</v>
      </c>
      <c r="I16" s="27">
        <v>2015</v>
      </c>
    </row>
    <row r="17" spans="1:9" ht="21.75" customHeight="1">
      <c r="A17" s="28" t="s">
        <v>19</v>
      </c>
      <c r="B17" s="8">
        <v>100</v>
      </c>
      <c r="C17" s="8">
        <f aca="true" t="shared" si="0" ref="C17:I17">(C8*100)/$B$8</f>
        <v>109.66162065894925</v>
      </c>
      <c r="D17" s="8">
        <f t="shared" si="0"/>
        <v>119.67943009795191</v>
      </c>
      <c r="E17" s="8">
        <f t="shared" si="0"/>
        <v>115.10834075393292</v>
      </c>
      <c r="F17" s="8">
        <f t="shared" si="0"/>
        <v>119.48154744236668</v>
      </c>
      <c r="G17" s="8">
        <f t="shared" si="0"/>
        <v>122.22716928861185</v>
      </c>
      <c r="H17" s="8">
        <f t="shared" si="0"/>
        <v>120.01088354605719</v>
      </c>
      <c r="I17" s="8">
        <f t="shared" si="0"/>
        <v>118.0468981893737</v>
      </c>
    </row>
    <row r="18" spans="1:9" ht="21.75" customHeight="1">
      <c r="A18" s="28" t="s">
        <v>5</v>
      </c>
      <c r="B18" s="8">
        <v>100</v>
      </c>
      <c r="C18" s="8">
        <f aca="true" t="shared" si="1" ref="C18:I18">(C9*100)/$B$9</f>
        <v>110.06416751097602</v>
      </c>
      <c r="D18" s="8">
        <f t="shared" si="1"/>
        <v>105.98896769109535</v>
      </c>
      <c r="E18" s="8">
        <f t="shared" si="1"/>
        <v>108.83710458178544</v>
      </c>
      <c r="F18" s="8">
        <f t="shared" si="1"/>
        <v>112.75469998874254</v>
      </c>
      <c r="G18" s="8">
        <f t="shared" si="1"/>
        <v>114.80355735674884</v>
      </c>
      <c r="H18" s="8">
        <f t="shared" si="1"/>
        <v>110.76212991106608</v>
      </c>
      <c r="I18" s="8">
        <f t="shared" si="1"/>
        <v>112.1580547112462</v>
      </c>
    </row>
    <row r="19" spans="1:9" ht="21.75" customHeight="1">
      <c r="A19" s="28" t="s">
        <v>6</v>
      </c>
      <c r="B19" s="8">
        <v>100</v>
      </c>
      <c r="C19" s="8">
        <f aca="true" t="shared" si="2" ref="C19:I19">(C10*100)/$B$10</f>
        <v>101.48287630928563</v>
      </c>
      <c r="D19" s="8">
        <f t="shared" si="2"/>
        <v>104.2132517359068</v>
      </c>
      <c r="E19" s="8">
        <f t="shared" si="2"/>
        <v>102.28315876191597</v>
      </c>
      <c r="F19" s="8">
        <f t="shared" si="2"/>
        <v>101.03565964458043</v>
      </c>
      <c r="G19" s="8">
        <f t="shared" si="2"/>
        <v>113.23996704719313</v>
      </c>
      <c r="H19" s="8">
        <f t="shared" si="2"/>
        <v>105.04884076732965</v>
      </c>
      <c r="I19" s="8">
        <f t="shared" si="2"/>
        <v>105.27244909968223</v>
      </c>
    </row>
    <row r="20" spans="1:9" ht="21.75" customHeight="1">
      <c r="A20" s="28" t="s">
        <v>7</v>
      </c>
      <c r="B20" s="8">
        <v>100</v>
      </c>
      <c r="C20" s="8">
        <f aca="true" t="shared" si="3" ref="C20:I20">(C11*100)/$B$11</f>
        <v>100.17438225907281</v>
      </c>
      <c r="D20" s="8">
        <f t="shared" si="3"/>
        <v>80.54486230381995</v>
      </c>
      <c r="E20" s="8">
        <f t="shared" si="3"/>
        <v>103.44487217451386</v>
      </c>
      <c r="F20" s="8">
        <f t="shared" si="3"/>
        <v>164.43918007435923</v>
      </c>
      <c r="G20" s="8">
        <f t="shared" si="3"/>
        <v>166.74892244924817</v>
      </c>
      <c r="H20" s="8">
        <f t="shared" si="3"/>
        <v>166.8575000822558</v>
      </c>
      <c r="I20" s="8">
        <f t="shared" si="3"/>
        <v>168.8184779389991</v>
      </c>
    </row>
    <row r="21" spans="1:9" ht="21.75" customHeight="1">
      <c r="A21" s="28" t="s">
        <v>10</v>
      </c>
      <c r="B21" s="8">
        <v>100</v>
      </c>
      <c r="C21" s="8">
        <f aca="true" t="shared" si="4" ref="C21:I21">(C12*100)/$B$12</f>
        <v>104.4508508979658</v>
      </c>
      <c r="D21" s="8">
        <f t="shared" si="4"/>
        <v>98.46294144468796</v>
      </c>
      <c r="E21" s="8">
        <f t="shared" si="4"/>
        <v>107.47201670907674</v>
      </c>
      <c r="F21" s="8">
        <f t="shared" si="4"/>
        <v>136.39519319869976</v>
      </c>
      <c r="G21" s="8">
        <f t="shared" si="4"/>
        <v>140.0370659096592</v>
      </c>
      <c r="H21" s="8">
        <f t="shared" si="4"/>
        <v>137.8748878462059</v>
      </c>
      <c r="I21" s="8">
        <f t="shared" si="4"/>
        <v>138.37792519158074</v>
      </c>
    </row>
    <row r="22" spans="1:9" ht="12.75">
      <c r="A22" s="20"/>
      <c r="B22" s="21"/>
      <c r="C22" s="22"/>
      <c r="D22" s="22"/>
      <c r="E22" s="22"/>
      <c r="F22" s="22"/>
      <c r="G22" s="22"/>
      <c r="H22" s="22"/>
      <c r="I22" s="20"/>
    </row>
    <row r="23" spans="1:9" ht="12.75">
      <c r="A23" s="20" t="s">
        <v>32</v>
      </c>
      <c r="B23" s="20"/>
      <c r="C23" s="20"/>
      <c r="D23" s="20"/>
      <c r="E23" s="20"/>
      <c r="F23" s="20"/>
      <c r="G23" s="20"/>
      <c r="H23" s="20"/>
      <c r="I23" s="20"/>
    </row>
    <row r="24" spans="1:8" ht="12.75">
      <c r="A24" s="1" t="s">
        <v>11</v>
      </c>
      <c r="C24" s="11"/>
      <c r="D24" s="11"/>
      <c r="E24" s="11"/>
      <c r="F24" s="11"/>
      <c r="G24" s="11"/>
      <c r="H24" s="11"/>
    </row>
    <row r="25" ht="12.75">
      <c r="A25" s="1" t="s">
        <v>34</v>
      </c>
    </row>
    <row r="26" ht="13.5" thickBot="1"/>
    <row r="27" spans="1:18" ht="12.75">
      <c r="A27" s="7" t="s">
        <v>26</v>
      </c>
      <c r="B27" s="5"/>
      <c r="C27" s="5"/>
      <c r="D27" s="5"/>
      <c r="E27" s="5"/>
      <c r="F27" s="5"/>
      <c r="G27" s="5"/>
      <c r="H27" s="5"/>
      <c r="I27" s="5"/>
      <c r="J27" s="5"/>
      <c r="K27" s="5"/>
      <c r="L27" s="5"/>
      <c r="M27" s="5"/>
      <c r="N27" s="5"/>
      <c r="O27" s="5"/>
      <c r="P27" s="5"/>
      <c r="Q27" s="5"/>
      <c r="R27" s="12"/>
    </row>
    <row r="28" spans="1:18" ht="12.75">
      <c r="A28" s="10" t="s">
        <v>29</v>
      </c>
      <c r="B28" s="3"/>
      <c r="C28" s="3"/>
      <c r="D28" s="3"/>
      <c r="E28" s="3"/>
      <c r="F28" s="3"/>
      <c r="G28" s="3"/>
      <c r="H28" s="3"/>
      <c r="I28" s="3"/>
      <c r="J28" s="3"/>
      <c r="K28" s="3"/>
      <c r="L28" s="3"/>
      <c r="M28" s="3"/>
      <c r="N28" s="3"/>
      <c r="O28" s="3"/>
      <c r="P28" s="3"/>
      <c r="Q28" s="3"/>
      <c r="R28" s="13"/>
    </row>
    <row r="29" spans="1:18" ht="12.75">
      <c r="A29" s="14" t="s">
        <v>12</v>
      </c>
      <c r="B29" s="3"/>
      <c r="C29" s="3"/>
      <c r="D29" s="3"/>
      <c r="E29" s="3"/>
      <c r="F29" s="3"/>
      <c r="G29" s="3"/>
      <c r="H29" s="3"/>
      <c r="I29" s="3"/>
      <c r="J29" s="3"/>
      <c r="K29" s="3"/>
      <c r="L29" s="3"/>
      <c r="M29" s="3"/>
      <c r="N29" s="3"/>
      <c r="O29" s="3"/>
      <c r="P29" s="3"/>
      <c r="Q29" s="3"/>
      <c r="R29" s="13"/>
    </row>
    <row r="30" spans="1:18" ht="12.75">
      <c r="A30" s="14" t="s">
        <v>13</v>
      </c>
      <c r="B30" s="3"/>
      <c r="C30" s="3"/>
      <c r="D30" s="3"/>
      <c r="E30" s="3"/>
      <c r="F30" s="3"/>
      <c r="G30" s="3"/>
      <c r="H30" s="3"/>
      <c r="I30" s="3"/>
      <c r="J30" s="3"/>
      <c r="K30" s="3"/>
      <c r="L30" s="3"/>
      <c r="M30" s="3"/>
      <c r="N30" s="3"/>
      <c r="O30" s="3"/>
      <c r="P30" s="3"/>
      <c r="Q30" s="3"/>
      <c r="R30" s="13"/>
    </row>
    <row r="31" spans="1:18" ht="12.75">
      <c r="A31" s="14" t="s">
        <v>14</v>
      </c>
      <c r="B31" s="3"/>
      <c r="C31" s="3"/>
      <c r="D31" s="3"/>
      <c r="E31" s="3"/>
      <c r="F31" s="3"/>
      <c r="G31" s="3"/>
      <c r="H31" s="3"/>
      <c r="I31" s="3"/>
      <c r="J31" s="3"/>
      <c r="K31" s="3"/>
      <c r="L31" s="3"/>
      <c r="M31" s="3"/>
      <c r="N31" s="3"/>
      <c r="O31" s="3"/>
      <c r="P31" s="3"/>
      <c r="Q31" s="3"/>
      <c r="R31" s="13"/>
    </row>
    <row r="32" spans="1:18" ht="12.75">
      <c r="A32" s="14" t="s">
        <v>18</v>
      </c>
      <c r="B32" s="3"/>
      <c r="C32" s="3"/>
      <c r="D32" s="3"/>
      <c r="E32" s="3"/>
      <c r="F32" s="3"/>
      <c r="G32" s="3"/>
      <c r="H32" s="3"/>
      <c r="I32" s="3"/>
      <c r="J32" s="3"/>
      <c r="K32" s="3"/>
      <c r="L32" s="3"/>
      <c r="M32" s="3"/>
      <c r="N32" s="3"/>
      <c r="O32" s="3"/>
      <c r="P32" s="3"/>
      <c r="Q32" s="3"/>
      <c r="R32" s="13"/>
    </row>
    <row r="33" spans="1:18" ht="12.75">
      <c r="A33" s="14" t="s">
        <v>21</v>
      </c>
      <c r="B33" s="3"/>
      <c r="C33" s="3"/>
      <c r="D33" s="3"/>
      <c r="E33" s="3"/>
      <c r="F33" s="3"/>
      <c r="G33" s="3"/>
      <c r="H33" s="3"/>
      <c r="I33" s="3"/>
      <c r="J33" s="3"/>
      <c r="K33" s="3"/>
      <c r="L33" s="3"/>
      <c r="M33" s="3"/>
      <c r="N33" s="3"/>
      <c r="O33" s="3"/>
      <c r="P33" s="3"/>
      <c r="Q33" s="3"/>
      <c r="R33" s="13"/>
    </row>
    <row r="34" spans="1:18" ht="12.75">
      <c r="A34" s="14"/>
      <c r="B34" s="3"/>
      <c r="C34" s="3"/>
      <c r="D34" s="3"/>
      <c r="E34" s="3"/>
      <c r="F34" s="3"/>
      <c r="G34" s="3"/>
      <c r="H34" s="3"/>
      <c r="I34" s="3"/>
      <c r="J34" s="3"/>
      <c r="K34" s="3"/>
      <c r="L34" s="3"/>
      <c r="M34" s="3"/>
      <c r="N34" s="3"/>
      <c r="O34" s="3"/>
      <c r="P34" s="3"/>
      <c r="Q34" s="3"/>
      <c r="R34" s="13"/>
    </row>
    <row r="35" spans="1:18" ht="12.75">
      <c r="A35" s="14" t="s">
        <v>15</v>
      </c>
      <c r="B35" s="3"/>
      <c r="C35" s="3"/>
      <c r="D35" s="3"/>
      <c r="E35" s="3"/>
      <c r="F35" s="3"/>
      <c r="G35" s="3"/>
      <c r="H35" s="3"/>
      <c r="I35" s="3"/>
      <c r="J35" s="3"/>
      <c r="K35" s="3"/>
      <c r="L35" s="3"/>
      <c r="M35" s="3"/>
      <c r="N35" s="3"/>
      <c r="O35" s="3"/>
      <c r="P35" s="3"/>
      <c r="Q35" s="3"/>
      <c r="R35" s="13"/>
    </row>
    <row r="36" spans="1:18" ht="12.75">
      <c r="A36" s="14" t="s">
        <v>17</v>
      </c>
      <c r="B36" s="3"/>
      <c r="C36" s="3"/>
      <c r="D36" s="3"/>
      <c r="E36" s="3"/>
      <c r="F36" s="3"/>
      <c r="G36" s="3"/>
      <c r="H36" s="3"/>
      <c r="I36" s="3"/>
      <c r="J36" s="3"/>
      <c r="K36" s="3"/>
      <c r="L36" s="3"/>
      <c r="M36" s="3"/>
      <c r="N36" s="3"/>
      <c r="O36" s="3"/>
      <c r="P36" s="3"/>
      <c r="Q36" s="3"/>
      <c r="R36" s="13"/>
    </row>
    <row r="37" spans="1:18" ht="12.75">
      <c r="A37" s="14" t="s">
        <v>30</v>
      </c>
      <c r="B37" s="3"/>
      <c r="C37" s="3"/>
      <c r="D37" s="3"/>
      <c r="E37" s="3"/>
      <c r="F37" s="3"/>
      <c r="G37" s="3"/>
      <c r="H37" s="3"/>
      <c r="I37" s="3"/>
      <c r="J37" s="3"/>
      <c r="K37" s="3"/>
      <c r="L37" s="3"/>
      <c r="M37" s="3"/>
      <c r="N37" s="3"/>
      <c r="O37" s="3"/>
      <c r="P37" s="3"/>
      <c r="Q37" s="3"/>
      <c r="R37" s="13"/>
    </row>
    <row r="38" spans="1:18" ht="12.75">
      <c r="A38" s="14" t="s">
        <v>16</v>
      </c>
      <c r="B38" s="3"/>
      <c r="C38" s="3"/>
      <c r="D38" s="3"/>
      <c r="E38" s="3"/>
      <c r="F38" s="3"/>
      <c r="G38" s="3"/>
      <c r="H38" s="3"/>
      <c r="I38" s="3"/>
      <c r="J38" s="3"/>
      <c r="K38" s="3"/>
      <c r="L38" s="3"/>
      <c r="M38" s="3"/>
      <c r="N38" s="3"/>
      <c r="O38" s="3"/>
      <c r="P38" s="3"/>
      <c r="Q38" s="3"/>
      <c r="R38" s="13"/>
    </row>
    <row r="39" spans="1:18" ht="12.75">
      <c r="A39" s="14"/>
      <c r="B39" s="3"/>
      <c r="C39" s="3"/>
      <c r="D39" s="3"/>
      <c r="E39" s="3"/>
      <c r="F39" s="3"/>
      <c r="G39" s="3"/>
      <c r="H39" s="3"/>
      <c r="I39" s="3"/>
      <c r="J39" s="3"/>
      <c r="K39" s="3"/>
      <c r="L39" s="3"/>
      <c r="M39" s="3"/>
      <c r="N39" s="3"/>
      <c r="O39" s="3"/>
      <c r="P39" s="3"/>
      <c r="Q39" s="3"/>
      <c r="R39" s="13"/>
    </row>
    <row r="40" spans="1:18" ht="12.75">
      <c r="A40" s="14" t="s">
        <v>24</v>
      </c>
      <c r="B40" s="3"/>
      <c r="C40" s="3"/>
      <c r="D40" s="3"/>
      <c r="E40" s="3"/>
      <c r="F40" s="3"/>
      <c r="G40" s="3"/>
      <c r="H40" s="3"/>
      <c r="I40" s="3"/>
      <c r="J40" s="3"/>
      <c r="K40" s="3"/>
      <c r="L40" s="3"/>
      <c r="M40" s="3"/>
      <c r="N40" s="3"/>
      <c r="O40" s="3"/>
      <c r="P40" s="3"/>
      <c r="Q40" s="3"/>
      <c r="R40" s="13"/>
    </row>
    <row r="41" spans="1:18" ht="12.75">
      <c r="A41" s="14"/>
      <c r="B41" s="3"/>
      <c r="C41" s="3"/>
      <c r="D41" s="3"/>
      <c r="E41" s="3"/>
      <c r="F41" s="3"/>
      <c r="G41" s="3"/>
      <c r="H41" s="3"/>
      <c r="I41" s="3"/>
      <c r="J41" s="3"/>
      <c r="K41" s="3"/>
      <c r="L41" s="3"/>
      <c r="M41" s="3"/>
      <c r="N41" s="3"/>
      <c r="O41" s="3"/>
      <c r="P41" s="3"/>
      <c r="Q41" s="3"/>
      <c r="R41" s="13"/>
    </row>
    <row r="42" spans="1:18" ht="12.75">
      <c r="A42" s="14" t="s">
        <v>31</v>
      </c>
      <c r="B42" s="3"/>
      <c r="C42" s="3"/>
      <c r="D42" s="3"/>
      <c r="E42" s="3"/>
      <c r="F42" s="3"/>
      <c r="G42" s="3"/>
      <c r="H42" s="3"/>
      <c r="I42" s="3"/>
      <c r="J42" s="3"/>
      <c r="K42" s="3"/>
      <c r="L42" s="3"/>
      <c r="M42" s="3"/>
      <c r="N42" s="3"/>
      <c r="O42" s="3"/>
      <c r="P42" s="3"/>
      <c r="Q42" s="3"/>
      <c r="R42" s="13"/>
    </row>
    <row r="44" spans="1:18" ht="12.75">
      <c r="A44" s="14" t="s">
        <v>25</v>
      </c>
      <c r="B44" s="3"/>
      <c r="C44" s="3"/>
      <c r="D44" s="3"/>
      <c r="E44" s="3"/>
      <c r="F44" s="3"/>
      <c r="G44" s="3"/>
      <c r="H44" s="3"/>
      <c r="I44" s="3"/>
      <c r="J44" s="3"/>
      <c r="K44" s="3"/>
      <c r="L44" s="3"/>
      <c r="M44" s="3"/>
      <c r="N44" s="3"/>
      <c r="O44" s="3"/>
      <c r="P44" s="3"/>
      <c r="Q44" s="3"/>
      <c r="R44" s="13"/>
    </row>
    <row r="45" spans="1:18" ht="12.75">
      <c r="A45" s="14" t="s">
        <v>22</v>
      </c>
      <c r="B45" s="3"/>
      <c r="C45" s="3"/>
      <c r="D45" s="3"/>
      <c r="E45" s="3"/>
      <c r="F45" s="3"/>
      <c r="G45" s="3"/>
      <c r="H45" s="3"/>
      <c r="I45" s="3"/>
      <c r="J45" s="3"/>
      <c r="K45" s="3"/>
      <c r="L45" s="3"/>
      <c r="M45" s="3"/>
      <c r="N45" s="3"/>
      <c r="O45" s="3"/>
      <c r="P45" s="3"/>
      <c r="Q45" s="3"/>
      <c r="R45" s="13"/>
    </row>
    <row r="46" spans="1:18" ht="12.75">
      <c r="A46" s="15" t="s">
        <v>20</v>
      </c>
      <c r="B46" s="3"/>
      <c r="C46" s="3"/>
      <c r="D46" s="3"/>
      <c r="E46" s="3"/>
      <c r="F46" s="3"/>
      <c r="G46" s="3"/>
      <c r="H46" s="3"/>
      <c r="I46" s="3"/>
      <c r="J46" s="3"/>
      <c r="K46" s="3"/>
      <c r="L46" s="3"/>
      <c r="M46" s="3"/>
      <c r="N46" s="3"/>
      <c r="O46" s="3"/>
      <c r="P46" s="3"/>
      <c r="Q46" s="3"/>
      <c r="R46" s="13"/>
    </row>
    <row r="47" spans="1:18" ht="13.5" thickBot="1">
      <c r="A47" s="6" t="s">
        <v>23</v>
      </c>
      <c r="B47" s="6"/>
      <c r="C47" s="6"/>
      <c r="D47" s="6"/>
      <c r="E47" s="6"/>
      <c r="F47" s="6"/>
      <c r="G47" s="6"/>
      <c r="H47" s="6"/>
      <c r="I47" s="6"/>
      <c r="J47" s="6"/>
      <c r="K47" s="6"/>
      <c r="L47" s="6"/>
      <c r="M47" s="6"/>
      <c r="N47" s="6"/>
      <c r="O47" s="6"/>
      <c r="P47" s="6"/>
      <c r="Q47" s="6"/>
      <c r="R47" s="16"/>
    </row>
    <row r="50" spans="1:5" ht="12.75">
      <c r="A50" s="11"/>
      <c r="B50" s="11"/>
      <c r="C50" s="11"/>
      <c r="D50" s="11"/>
      <c r="E50" s="11"/>
    </row>
    <row r="51" spans="1:5" ht="12.75">
      <c r="A51" s="11"/>
      <c r="B51" s="11"/>
      <c r="C51" s="11"/>
      <c r="D51" s="11"/>
      <c r="E51" s="11"/>
    </row>
    <row r="52" spans="1:5" ht="12.75">
      <c r="A52" s="11"/>
      <c r="B52" s="11"/>
      <c r="C52" s="11"/>
      <c r="D52" s="11"/>
      <c r="E52" s="11"/>
    </row>
    <row r="53" spans="1:5" ht="12.75">
      <c r="A53" s="11"/>
      <c r="B53" s="11"/>
      <c r="C53" s="11"/>
      <c r="D53" s="11"/>
      <c r="E53" s="11"/>
    </row>
  </sheetData>
  <sheetProtection/>
  <printOptions/>
  <pageMargins left="0.75" right="0.75" top="1" bottom="1" header="0.4921259845" footer="0.4921259845"/>
  <pageSetup fitToHeight="1" fitToWidth="1" horizontalDpi="600" verticalDpi="600" orientation="landscape" paperSize="9" scale="70" r:id="rId1"/>
  <ignoredErrors>
    <ignoredError sqref="B7:F7 B16:F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Indicateur A5.2 - A7.1 : Effectifs en dernière année d'une formation initiale en environnement </dc:title>
  <dc:subject>SNTEDD</dc:subject>
  <dc:creator>SDES</dc:creator>
  <cp:keywords>développement durable, écologie</cp:keywords>
  <dc:description/>
  <cp:lastModifiedBy>JAMIN</cp:lastModifiedBy>
  <cp:lastPrinted>2014-07-10T08:43:59Z</cp:lastPrinted>
  <dcterms:created xsi:type="dcterms:W3CDTF">2011-11-23T15:50:50Z</dcterms:created>
  <dcterms:modified xsi:type="dcterms:W3CDTF">2018-05-11T09:36:44Z</dcterms:modified>
  <cp:category/>
  <cp:version/>
  <cp:contentType/>
  <cp:contentStatus/>
</cp:coreProperties>
</file>